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 INTERNA\Ajustes\Comunicaciones pliego\"/>
    </mc:Choice>
  </mc:AlternateContent>
  <bookViews>
    <workbookView xWindow="0" yWindow="0" windowWidth="6690" windowHeight="7830"/>
  </bookViews>
  <sheets>
    <sheet name="DAT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84" i="1" l="1"/>
  <c r="O285" i="1" s="1"/>
  <c r="O263" i="1"/>
  <c r="Q209" i="1"/>
  <c r="P209" i="1"/>
  <c r="O209" i="1"/>
  <c r="Q199" i="1"/>
  <c r="P199" i="1"/>
  <c r="O199" i="1"/>
  <c r="Q164" i="1"/>
  <c r="P164" i="1"/>
  <c r="O164" i="1"/>
  <c r="Q151" i="1"/>
  <c r="P151" i="1"/>
  <c r="O151" i="1"/>
  <c r="Q138" i="1"/>
  <c r="Q177" i="1" s="1"/>
  <c r="P138" i="1"/>
  <c r="P177" i="1" s="1"/>
  <c r="O138" i="1"/>
  <c r="O177" i="1" s="1"/>
  <c r="Q110" i="1"/>
  <c r="P110" i="1"/>
  <c r="O110" i="1"/>
  <c r="Q97" i="1"/>
  <c r="P97" i="1"/>
  <c r="O97" i="1"/>
</calcChain>
</file>

<file path=xl/comments1.xml><?xml version="1.0" encoding="utf-8"?>
<comments xmlns="http://schemas.openxmlformats.org/spreadsheetml/2006/main">
  <authors>
    <author>Claudia</author>
    <author>Claudia Lemos</author>
    <author>Usuario</author>
  </authors>
  <commentList>
    <comment ref="A25" authorId="0" shapeId="0">
      <text>
        <r>
          <rPr>
            <b/>
            <sz val="8"/>
            <color indexed="81"/>
            <rFont val="Tahoma"/>
            <family val="2"/>
          </rPr>
          <t>Claudia:</t>
        </r>
        <r>
          <rPr>
            <sz val="8"/>
            <color indexed="81"/>
            <rFont val="Tahoma"/>
            <family val="2"/>
          </rPr>
          <t xml:space="preserve">
Vigente a partir del 1/2/10</t>
        </r>
      </text>
    </comment>
    <comment ref="A31" authorId="1" shapeId="0">
      <text>
        <r>
          <rPr>
            <b/>
            <sz val="9"/>
            <color indexed="81"/>
            <rFont val="Tahoma"/>
            <family val="2"/>
          </rPr>
          <t>Claudia Lemos:</t>
        </r>
        <r>
          <rPr>
            <sz val="9"/>
            <color indexed="81"/>
            <rFont val="Tahoma"/>
            <family val="2"/>
          </rPr>
          <t xml:space="preserve">
entre la creación TCB y 31/12/13 se facturaba de 141 en adelante</t>
        </r>
      </text>
    </comment>
    <comment ref="A32" authorId="1" shapeId="0">
      <text>
        <r>
          <rPr>
            <b/>
            <sz val="9"/>
            <color indexed="81"/>
            <rFont val="Tahoma"/>
            <family val="2"/>
          </rPr>
          <t>Claudia Lemos:</t>
        </r>
        <r>
          <rPr>
            <sz val="9"/>
            <color indexed="81"/>
            <rFont val="Tahoma"/>
            <family val="2"/>
          </rPr>
          <t xml:space="preserve">
a partir del 1/1/14 suge este 3er escalón</t>
        </r>
      </text>
    </comment>
    <comment ref="W136" authorId="2" shapeId="0">
      <text>
        <r>
          <rPr>
            <b/>
            <sz val="9"/>
            <color indexed="81"/>
            <rFont val="Tahoma"/>
            <family val="2"/>
          </rPr>
          <t>Inés H.:</t>
        </r>
        <r>
          <rPr>
            <sz val="9"/>
            <color indexed="81"/>
            <rFont val="Tahoma"/>
            <family val="2"/>
          </rPr>
          <t xml:space="preserve"> A partir del 1/8/20 se facturará la P máxima medida en horario valle para GC2.-</t>
        </r>
      </text>
    </comment>
    <comment ref="O149" authorId="1" shapeId="0">
      <text>
        <r>
          <rPr>
            <b/>
            <sz val="9"/>
            <color indexed="81"/>
            <rFont val="Tahoma"/>
            <family val="2"/>
          </rPr>
          <t>Claudia Lemos:</t>
        </r>
        <r>
          <rPr>
            <sz val="9"/>
            <color indexed="81"/>
            <rFont val="Tahoma"/>
            <family val="2"/>
          </rPr>
          <t xml:space="preserve">
desde 1/5/13 se facturará la P máxima medida en horario valle</t>
        </r>
      </text>
    </comment>
    <comment ref="O162" authorId="1" shapeId="0">
      <text>
        <r>
          <rPr>
            <b/>
            <sz val="9"/>
            <color indexed="81"/>
            <rFont val="Tahoma"/>
            <family val="2"/>
          </rPr>
          <t>Claudia Lemos:</t>
        </r>
        <r>
          <rPr>
            <sz val="9"/>
            <color indexed="81"/>
            <rFont val="Tahoma"/>
            <family val="2"/>
          </rPr>
          <t xml:space="preserve">
desde 1/5/13 se facturará la P máxima medida en horario valle</t>
        </r>
      </text>
    </comment>
    <comment ref="O175" authorId="1" shapeId="0">
      <text>
        <r>
          <rPr>
            <b/>
            <sz val="9"/>
            <color indexed="81"/>
            <rFont val="Tahoma"/>
            <family val="2"/>
          </rPr>
          <t>Claudia Lemos:</t>
        </r>
        <r>
          <rPr>
            <sz val="9"/>
            <color indexed="81"/>
            <rFont val="Tahoma"/>
            <family val="2"/>
          </rPr>
          <t xml:space="preserve">
desde 1/5/13 se facturará la P máxima medida en horario valle</t>
        </r>
      </text>
    </comment>
    <comment ref="A233" authorId="0" shapeId="0">
      <text>
        <r>
          <rPr>
            <b/>
            <sz val="8"/>
            <color indexed="81"/>
            <rFont val="Tahoma"/>
            <family val="2"/>
          </rPr>
          <t>Claudia: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vigentes a partir de noviembre 2008</t>
        </r>
      </text>
    </comment>
    <comment ref="A239" authorId="0" shapeId="0">
      <text>
        <r>
          <rPr>
            <b/>
            <sz val="8"/>
            <color indexed="81"/>
            <rFont val="Tahoma"/>
            <family val="2"/>
          </rPr>
          <t>Claudia: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vigentes a noviembre 08</t>
        </r>
      </text>
    </comment>
    <comment ref="A257" authorId="0" shapeId="0">
      <text>
        <r>
          <rPr>
            <b/>
            <sz val="8"/>
            <color indexed="81"/>
            <rFont val="Tahoma"/>
            <family val="2"/>
          </rPr>
          <t>Claudia: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vigentes a noviembre 08</t>
        </r>
      </text>
    </comment>
    <comment ref="A268" authorId="0" shapeId="0">
      <text>
        <r>
          <rPr>
            <b/>
            <sz val="8"/>
            <color indexed="81"/>
            <rFont val="Tahoma"/>
            <family val="2"/>
          </rPr>
          <t>Claudia: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>vigentes a partir del 10/3/08</t>
        </r>
      </text>
    </comment>
    <comment ref="A272" authorId="0" shapeId="0">
      <text>
        <r>
          <rPr>
            <b/>
            <sz val="8"/>
            <color indexed="81"/>
            <rFont val="Tahoma"/>
            <family val="2"/>
          </rPr>
          <t>Claudia:</t>
        </r>
        <r>
          <rPr>
            <sz val="8"/>
            <color indexed="81"/>
            <rFont val="Tahoma"/>
            <family val="2"/>
          </rPr>
          <t xml:space="preserve">
vigentes a partir del 10/3/08</t>
        </r>
      </text>
    </comment>
  </commentList>
</comments>
</file>

<file path=xl/sharedStrings.xml><?xml version="1.0" encoding="utf-8"?>
<sst xmlns="http://schemas.openxmlformats.org/spreadsheetml/2006/main" count="735" uniqueCount="143">
  <si>
    <t>Unidades de medida</t>
  </si>
  <si>
    <t>UBT</t>
  </si>
  <si>
    <t>$</t>
  </si>
  <si>
    <t xml:space="preserve">   RESIDENCIAL SIMPLE</t>
  </si>
  <si>
    <t xml:space="preserve">ENERGIA  </t>
  </si>
  <si>
    <t xml:space="preserve">     1 a 100 KWh</t>
  </si>
  <si>
    <t>$/kWh</t>
  </si>
  <si>
    <t>101 a 600 KWh</t>
  </si>
  <si>
    <t xml:space="preserve"> más de 601 KWh </t>
  </si>
  <si>
    <t xml:space="preserve">CARGO FIJO                  </t>
  </si>
  <si>
    <t>$/mes</t>
  </si>
  <si>
    <t>CARGO POR POTENCIA CONTRATADA</t>
  </si>
  <si>
    <t>$/kW</t>
  </si>
  <si>
    <t>DOBLE HORARIO RESIDENCIAL</t>
  </si>
  <si>
    <t>ENERGIA</t>
  </si>
  <si>
    <t>Punta</t>
  </si>
  <si>
    <t>Fuera de punta</t>
  </si>
  <si>
    <t>CARGO FIJO</t>
  </si>
  <si>
    <t>CONSUMO BASICO RESIDENCIAL</t>
  </si>
  <si>
    <t>CARGO MENSUAL</t>
  </si>
  <si>
    <t>con derecho hasta 100 kWh/mes</t>
  </si>
  <si>
    <t>-</t>
  </si>
  <si>
    <t xml:space="preserve">     101 a 140 kWh</t>
  </si>
  <si>
    <t>141 a 350 kWh</t>
  </si>
  <si>
    <t>351 en adelante</t>
  </si>
  <si>
    <t>GENERAL SIMPLE</t>
  </si>
  <si>
    <t xml:space="preserve">      1  a   1000 kWh</t>
  </si>
  <si>
    <t>1001  en   adelante</t>
  </si>
  <si>
    <t>MEDIANOS CONSUMIDORES</t>
  </si>
  <si>
    <t xml:space="preserve">   M.C.1 </t>
  </si>
  <si>
    <t>Horas Punta</t>
  </si>
  <si>
    <t xml:space="preserve">Horas Llano </t>
  </si>
  <si>
    <t>Horas Valle</t>
  </si>
  <si>
    <t>POTENCIA MAXIMA MEDIDA</t>
  </si>
  <si>
    <t xml:space="preserve">CARGO FIJO                </t>
  </si>
  <si>
    <t xml:space="preserve">   M.C.2 </t>
  </si>
  <si>
    <t xml:space="preserve">   M.C.3</t>
  </si>
  <si>
    <t>GRANDES CONSUMIDORES</t>
  </si>
  <si>
    <t xml:space="preserve">   G.C.1 </t>
  </si>
  <si>
    <t>Horas Llano</t>
  </si>
  <si>
    <t>POTENCIA MAXIMA DE MEDIDA</t>
  </si>
  <si>
    <t xml:space="preserve">CARGO FIJO          </t>
  </si>
  <si>
    <t xml:space="preserve">   G.C.2 </t>
  </si>
  <si>
    <t xml:space="preserve">CARGO FIJO           </t>
  </si>
  <si>
    <t>Llano</t>
  </si>
  <si>
    <t>Valle</t>
  </si>
  <si>
    <t xml:space="preserve">CARGO FIJO         </t>
  </si>
  <si>
    <t xml:space="preserve">   G.C.5 </t>
  </si>
  <si>
    <t xml:space="preserve">CARGO FIJO               </t>
  </si>
  <si>
    <t xml:space="preserve">de ZAFRA ESTIVAL </t>
  </si>
  <si>
    <t>Z. 1</t>
  </si>
  <si>
    <t>Z. 2</t>
  </si>
  <si>
    <t>Z. 3</t>
  </si>
  <si>
    <t xml:space="preserve">   PUNITIVA</t>
  </si>
  <si>
    <t xml:space="preserve">   1  a   1000 kWh</t>
  </si>
  <si>
    <t>1001 en adelante</t>
  </si>
  <si>
    <t>0  a  5000 kWh</t>
  </si>
  <si>
    <t>5001 en adelante</t>
  </si>
  <si>
    <t xml:space="preserve"> </t>
  </si>
  <si>
    <t>TASAS</t>
  </si>
  <si>
    <t>Monofásicos</t>
  </si>
  <si>
    <t>A</t>
  </si>
  <si>
    <t>B simples</t>
  </si>
  <si>
    <t>B doble horario</t>
  </si>
  <si>
    <t>Trifásicos</t>
  </si>
  <si>
    <t>A 12</t>
  </si>
  <si>
    <t>A 15-20</t>
  </si>
  <si>
    <t>A 25-30-35-40</t>
  </si>
  <si>
    <t>A 41a 50</t>
  </si>
  <si>
    <t>B simples 12 a 25</t>
  </si>
  <si>
    <t>B simples 30</t>
  </si>
  <si>
    <t>B simples 35 a 40</t>
  </si>
  <si>
    <t>B doble horario 12 a 25</t>
  </si>
  <si>
    <t>B doble horario 30</t>
  </si>
  <si>
    <t>B doble horario 35 a 40</t>
  </si>
  <si>
    <t>B triple horario 12 a 20</t>
  </si>
  <si>
    <t>B triple horario 25</t>
  </si>
  <si>
    <t>B triple horario 30 a 40</t>
  </si>
  <si>
    <t>B triple horario 41 a 50</t>
  </si>
  <si>
    <t>Rural MRT</t>
  </si>
  <si>
    <t>A 11,5</t>
  </si>
  <si>
    <t>A 14,5</t>
  </si>
  <si>
    <t>A 25</t>
  </si>
  <si>
    <t>B simples 11,5-14,5</t>
  </si>
  <si>
    <t>B simples 25</t>
  </si>
  <si>
    <t>B doble horario 11,5-14,5</t>
  </si>
  <si>
    <t>B doble horario 25</t>
  </si>
  <si>
    <t>B triple horario 11,5-14,5</t>
  </si>
  <si>
    <t>Reconexión</t>
  </si>
  <si>
    <t>&lt;= 40</t>
  </si>
  <si>
    <t>&gt; 40</t>
  </si>
  <si>
    <t>Rehabilitación</t>
  </si>
  <si>
    <t>IMG</t>
  </si>
  <si>
    <t>T. Simple</t>
  </si>
  <si>
    <t>T. Doble Horario</t>
  </si>
  <si>
    <t>Trifásico T Simple</t>
  </si>
  <si>
    <t>Trifásico Doble Horario</t>
  </si>
  <si>
    <t>Trifásico Triple Horario</t>
  </si>
  <si>
    <t>Trifásico excepcionales</t>
  </si>
  <si>
    <t>B triple horario</t>
  </si>
  <si>
    <t>TARIFA GENERAL HORA-ESTACIONAL</t>
  </si>
  <si>
    <t>Resto del año</t>
  </si>
  <si>
    <t>Cargo por Potencia Contratada</t>
  </si>
  <si>
    <t>Cargo Fijo mensual</t>
  </si>
  <si>
    <t>TARIFA RESIDENCIAL TRIPLE HORARIO</t>
  </si>
  <si>
    <t>TARIFA de MOVILIDAD ELÉCTRICA</t>
  </si>
  <si>
    <t>Punta-Llano (Punta, desde 1/7/2021)</t>
  </si>
  <si>
    <t>Llano (desde 1/7/2021)</t>
  </si>
  <si>
    <t>Valle (desde 1/8/2020)</t>
  </si>
  <si>
    <t>Valle (desde 1/1/2022)</t>
  </si>
  <si>
    <t>Llano (desde 1/7/2022)</t>
  </si>
  <si>
    <t>Valle (desde 1/1/2021)</t>
  </si>
  <si>
    <t>a partir del</t>
  </si>
  <si>
    <t>A (3,5 a 11,5)</t>
  </si>
  <si>
    <t>B (3,5 a 11,5)</t>
  </si>
  <si>
    <t>A (6, 8, 10 y 12)</t>
  </si>
  <si>
    <t>A (15)</t>
  </si>
  <si>
    <t>A (20)</t>
  </si>
  <si>
    <t>A (25)</t>
  </si>
  <si>
    <t>A (30)</t>
  </si>
  <si>
    <t>A (35)</t>
  </si>
  <si>
    <t>A (40)</t>
  </si>
  <si>
    <t>A (41 a 50)</t>
  </si>
  <si>
    <t>B (6, 8, 10 y 12)</t>
  </si>
  <si>
    <t>B (15)</t>
  </si>
  <si>
    <t>B (20)</t>
  </si>
  <si>
    <t>B (25)</t>
  </si>
  <si>
    <t>B (30)</t>
  </si>
  <si>
    <t>B (35)</t>
  </si>
  <si>
    <t>B (40)</t>
  </si>
  <si>
    <t>B (41 B 50)</t>
  </si>
  <si>
    <t>A (14,5)</t>
  </si>
  <si>
    <t>B (14,5)</t>
  </si>
  <si>
    <r>
      <rPr>
        <sz val="12"/>
        <rFont val="Calibri"/>
        <family val="2"/>
      </rPr>
      <t>≤</t>
    </r>
    <r>
      <rPr>
        <sz val="12"/>
        <rFont val="Arial"/>
        <family val="2"/>
      </rPr>
      <t xml:space="preserve"> 40 (solo trifásicos)</t>
    </r>
  </si>
  <si>
    <t>≤ 40</t>
  </si>
  <si>
    <t>trifásico &gt; 40</t>
  </si>
  <si>
    <t>Llano (desde el 01/07/2023)</t>
  </si>
  <si>
    <t>Punta-Llano (Punta desde el 01/07/2023)</t>
  </si>
  <si>
    <t>Punta, desde 1/7/2022 (Ex Punta-Llano)</t>
  </si>
  <si>
    <r>
      <t xml:space="preserve">   G.C.3 </t>
    </r>
    <r>
      <rPr>
        <b/>
        <sz val="10"/>
        <rFont val="Arial"/>
        <family val="2"/>
      </rPr>
      <t>(a partir del 01/01/2023 incluye los niveles de tensión 31,5 kV y 64 kV)</t>
    </r>
  </si>
  <si>
    <t xml:space="preserve">   G.C.4 clientes pasan a G.C.3 a partir del 01/01/2023</t>
  </si>
  <si>
    <t>Setiembre, Octubre y Noviembre (A partir del 01/07/2023 además, S, D y F)</t>
  </si>
  <si>
    <t>A partir del 01/01/2023  G.C. 4 se unifica con G.C.3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</si>
</sst>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00"/>
    <numFmt numFmtId="166" formatCode="0.0"/>
    <numFmt numFmtId="167" formatCode="#,##0.0"/>
  </numFmts>
  <fonts count="1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  <scheme val="minor"/>
    </font>
    <font>
      <b/>
      <sz val="16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32"/>
      </patternFill>
    </fill>
  </fills>
  <borders count="45">
    <border>
      <left/>
      <right/>
      <top/>
      <bottom/>
      <diagonal/>
    </border>
    <border>
      <left/>
      <right/>
      <top/>
      <bottom style="double">
        <color theme="8" tint="-0.499984740745262"/>
      </bottom>
      <diagonal/>
    </border>
    <border>
      <left/>
      <right style="medium">
        <color theme="8" tint="-0.499984740745262"/>
      </right>
      <top style="double">
        <color theme="8" tint="-0.499984740745262"/>
      </top>
      <bottom/>
      <diagonal/>
    </border>
    <border>
      <left style="medium">
        <color theme="8" tint="-0.499984740745262"/>
      </left>
      <right style="medium">
        <color theme="8" tint="-0.499984740745262"/>
      </right>
      <top style="double">
        <color theme="8" tint="-0.499984740745262"/>
      </top>
      <bottom/>
      <diagonal/>
    </border>
    <border>
      <left style="double">
        <color theme="8" tint="-0.499984740745262"/>
      </left>
      <right style="medium">
        <color theme="8" tint="-0.499984740745262"/>
      </right>
      <top/>
      <bottom/>
      <diagonal/>
    </border>
    <border>
      <left/>
      <right style="medium">
        <color theme="8" tint="-0.499984740745262"/>
      </right>
      <top/>
      <bottom/>
      <diagonal/>
    </border>
    <border>
      <left style="medium">
        <color theme="8" tint="-0.499984740745262"/>
      </left>
      <right style="medium">
        <color theme="8" tint="-0.499984740745262"/>
      </right>
      <top/>
      <bottom/>
      <diagonal/>
    </border>
    <border>
      <left/>
      <right style="medium">
        <color theme="8" tint="-0.499984740745262"/>
      </right>
      <top/>
      <bottom style="double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/>
      <bottom style="double">
        <color theme="8" tint="-0.499984740745262"/>
      </bottom>
      <diagonal/>
    </border>
    <border>
      <left style="double">
        <color theme="8" tint="-0.499984740745262"/>
      </left>
      <right/>
      <top style="double">
        <color theme="8" tint="-0.499984740745262"/>
      </top>
      <bottom/>
      <diagonal/>
    </border>
    <border>
      <left/>
      <right/>
      <top style="double">
        <color theme="8" tint="-0.499984740745262"/>
      </top>
      <bottom/>
      <diagonal/>
    </border>
    <border>
      <left style="medium">
        <color theme="8" tint="-0.499984740745262"/>
      </left>
      <right style="double">
        <color theme="8" tint="-0.499984740745262"/>
      </right>
      <top style="double">
        <color theme="8" tint="-0.499984740745262"/>
      </top>
      <bottom/>
      <diagonal/>
    </border>
    <border>
      <left style="double">
        <color theme="8" tint="-0.499984740745262"/>
      </left>
      <right/>
      <top/>
      <bottom/>
      <diagonal/>
    </border>
    <border>
      <left style="double">
        <color theme="8" tint="-0.499984740745262"/>
      </left>
      <right/>
      <top/>
      <bottom style="double">
        <color theme="8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theme="8" tint="-0.499984740745262"/>
      </left>
      <right style="medium">
        <color theme="8" tint="-0.499984740745262"/>
      </right>
      <top/>
      <bottom style="double">
        <color indexed="64"/>
      </bottom>
      <diagonal/>
    </border>
    <border>
      <left/>
      <right style="medium">
        <color theme="8" tint="-0.499984740745262"/>
      </right>
      <top/>
      <bottom style="double">
        <color indexed="64"/>
      </bottom>
      <diagonal/>
    </border>
    <border>
      <left style="medium">
        <color theme="8" tint="-0.499984740745262"/>
      </left>
      <right style="medium">
        <color theme="8" tint="-0.499984740745262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8" tint="-0.499984740745262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8" tint="-0.499984740745262"/>
      </left>
      <right/>
      <top style="medium">
        <color indexed="64"/>
      </top>
      <bottom/>
      <diagonal/>
    </border>
    <border>
      <left style="medium">
        <color theme="8" tint="-0.499984740745262"/>
      </left>
      <right style="thin">
        <color theme="8" tint="-0.499984740745262"/>
      </right>
      <top/>
      <bottom/>
      <diagonal/>
    </border>
    <border>
      <left style="thin">
        <color theme="8" tint="-0.499984740745262"/>
      </left>
      <right style="medium">
        <color indexed="64"/>
      </right>
      <top/>
      <bottom/>
      <diagonal/>
    </border>
    <border>
      <left style="medium">
        <color theme="8" tint="-0.499984740745262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theme="8" tint="-0.499984740745262"/>
      </left>
      <right/>
      <top style="double">
        <color theme="8" tint="-0.499984740745262"/>
      </top>
      <bottom/>
      <diagonal/>
    </border>
    <border>
      <left style="medium">
        <color theme="8" tint="-0.499984740745262"/>
      </left>
      <right/>
      <top/>
      <bottom style="double">
        <color theme="8" tint="-0.49998474074526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double">
        <color theme="8" tint="-0.499984740745262"/>
      </left>
      <right style="medium">
        <color indexed="64"/>
      </right>
      <top/>
      <bottom/>
      <diagonal/>
    </border>
    <border>
      <left style="double">
        <color theme="8" tint="-0.499984740745262"/>
      </left>
      <right style="medium">
        <color indexed="64"/>
      </right>
      <top/>
      <bottom style="double">
        <color theme="8" tint="-0.499984740745262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/>
      <diagonal/>
    </border>
    <border>
      <left style="double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195">
    <xf numFmtId="0" fontId="0" fillId="0" borderId="0" xfId="0"/>
    <xf numFmtId="2" fontId="1" fillId="3" borderId="6" xfId="0" applyNumberFormat="1" applyFont="1" applyFill="1" applyBorder="1"/>
    <xf numFmtId="164" fontId="2" fillId="3" borderId="6" xfId="0" applyNumberFormat="1" applyFont="1" applyFill="1" applyBorder="1"/>
    <xf numFmtId="2" fontId="2" fillId="3" borderId="6" xfId="0" applyNumberFormat="1" applyFont="1" applyFill="1" applyBorder="1"/>
    <xf numFmtId="165" fontId="2" fillId="3" borderId="6" xfId="0" applyNumberFormat="1" applyFont="1" applyFill="1" applyBorder="1"/>
    <xf numFmtId="166" fontId="2" fillId="3" borderId="6" xfId="0" applyNumberFormat="1" applyFont="1" applyFill="1" applyBorder="1"/>
    <xf numFmtId="165" fontId="2" fillId="3" borderId="6" xfId="0" applyNumberFormat="1" applyFont="1" applyFill="1" applyBorder="1" applyAlignment="1">
      <alignment horizontal="center"/>
    </xf>
    <xf numFmtId="0" fontId="2" fillId="3" borderId="6" xfId="0" applyFont="1" applyFill="1" applyBorder="1"/>
    <xf numFmtId="3" fontId="2" fillId="3" borderId="6" xfId="0" applyNumberFormat="1" applyFont="1" applyFill="1" applyBorder="1"/>
    <xf numFmtId="1" fontId="2" fillId="3" borderId="6" xfId="0" applyNumberFormat="1" applyFont="1" applyFill="1" applyBorder="1"/>
    <xf numFmtId="167" fontId="2" fillId="3" borderId="6" xfId="0" applyNumberFormat="1" applyFont="1" applyFill="1" applyBorder="1"/>
    <xf numFmtId="167" fontId="2" fillId="3" borderId="6" xfId="0" applyNumberFormat="1" applyFont="1" applyFill="1" applyBorder="1" applyAlignment="1">
      <alignment horizontal="right"/>
    </xf>
    <xf numFmtId="165" fontId="2" fillId="3" borderId="0" xfId="0" applyNumberFormat="1" applyFont="1" applyFill="1" applyBorder="1"/>
    <xf numFmtId="165" fontId="2" fillId="3" borderId="10" xfId="0" applyNumberFormat="1" applyFont="1" applyFill="1" applyBorder="1"/>
    <xf numFmtId="165" fontId="2" fillId="3" borderId="2" xfId="0" applyNumberFormat="1" applyFont="1" applyFill="1" applyBorder="1"/>
    <xf numFmtId="164" fontId="2" fillId="3" borderId="3" xfId="0" applyNumberFormat="1" applyFont="1" applyFill="1" applyBorder="1"/>
    <xf numFmtId="165" fontId="2" fillId="3" borderId="0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3" fontId="2" fillId="3" borderId="5" xfId="0" applyNumberFormat="1" applyFont="1" applyFill="1" applyBorder="1"/>
    <xf numFmtId="3" fontId="2" fillId="3" borderId="6" xfId="0" applyNumberFormat="1" applyFont="1" applyFill="1" applyBorder="1" applyAlignment="1">
      <alignment horizontal="center"/>
    </xf>
    <xf numFmtId="3" fontId="2" fillId="3" borderId="8" xfId="0" applyNumberFormat="1" applyFont="1" applyFill="1" applyBorder="1" applyAlignment="1">
      <alignment horizontal="center"/>
    </xf>
    <xf numFmtId="3" fontId="2" fillId="3" borderId="8" xfId="0" applyNumberFormat="1" applyFont="1" applyFill="1" applyBorder="1"/>
    <xf numFmtId="165" fontId="2" fillId="3" borderId="18" xfId="0" applyNumberFormat="1" applyFont="1" applyFill="1" applyBorder="1"/>
    <xf numFmtId="165" fontId="2" fillId="3" borderId="26" xfId="0" applyNumberFormat="1" applyFont="1" applyFill="1" applyBorder="1" applyAlignment="1">
      <alignment horizontal="center"/>
    </xf>
    <xf numFmtId="2" fontId="2" fillId="3" borderId="26" xfId="0" applyNumberFormat="1" applyFont="1" applyFill="1" applyBorder="1" applyAlignment="1">
      <alignment horizontal="center"/>
    </xf>
    <xf numFmtId="164" fontId="2" fillId="3" borderId="26" xfId="0" applyNumberFormat="1" applyFont="1" applyFill="1" applyBorder="1" applyAlignment="1">
      <alignment horizontal="center"/>
    </xf>
    <xf numFmtId="166" fontId="2" fillId="3" borderId="25" xfId="0" applyNumberFormat="1" applyFont="1" applyFill="1" applyBorder="1" applyAlignment="1">
      <alignment horizontal="center"/>
    </xf>
    <xf numFmtId="166" fontId="2" fillId="3" borderId="26" xfId="0" applyNumberFormat="1" applyFont="1" applyFill="1" applyBorder="1" applyAlignment="1">
      <alignment horizontal="center"/>
    </xf>
    <xf numFmtId="167" fontId="2" fillId="3" borderId="25" xfId="0" applyNumberFormat="1" applyFont="1" applyFill="1" applyBorder="1" applyAlignment="1">
      <alignment horizontal="center"/>
    </xf>
    <xf numFmtId="167" fontId="2" fillId="3" borderId="26" xfId="0" applyNumberFormat="1" applyFont="1" applyFill="1" applyBorder="1" applyAlignment="1">
      <alignment horizontal="center"/>
    </xf>
    <xf numFmtId="3" fontId="2" fillId="3" borderId="26" xfId="0" applyNumberFormat="1" applyFont="1" applyFill="1" applyBorder="1" applyAlignment="1">
      <alignment horizontal="center"/>
    </xf>
    <xf numFmtId="166" fontId="2" fillId="3" borderId="28" xfId="0" applyNumberFormat="1" applyFont="1" applyFill="1" applyBorder="1"/>
    <xf numFmtId="166" fontId="2" fillId="3" borderId="29" xfId="0" applyNumberFormat="1" applyFont="1" applyFill="1" applyBorder="1"/>
    <xf numFmtId="14" fontId="1" fillId="3" borderId="26" xfId="0" applyNumberFormat="1" applyFont="1" applyFill="1" applyBorder="1" applyAlignment="1">
      <alignment horizontal="center"/>
    </xf>
    <xf numFmtId="166" fontId="2" fillId="3" borderId="25" xfId="0" applyNumberFormat="1" applyFont="1" applyFill="1" applyBorder="1" applyAlignment="1">
      <alignment horizontal="center"/>
    </xf>
    <xf numFmtId="166" fontId="2" fillId="3" borderId="26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14" fontId="9" fillId="4" borderId="22" xfId="0" applyNumberFormat="1" applyFont="1" applyFill="1" applyBorder="1" applyAlignment="1">
      <alignment horizontal="center"/>
    </xf>
    <xf numFmtId="14" fontId="9" fillId="4" borderId="24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4" fontId="1" fillId="4" borderId="34" xfId="0" applyNumberFormat="1" applyFont="1" applyFill="1" applyBorder="1" applyAlignment="1">
      <alignment horizontal="center"/>
    </xf>
    <xf numFmtId="14" fontId="1" fillId="4" borderId="26" xfId="0" applyNumberFormat="1" applyFont="1" applyFill="1" applyBorder="1" applyAlignment="1">
      <alignment horizontal="center"/>
    </xf>
    <xf numFmtId="2" fontId="1" fillId="3" borderId="34" xfId="0" applyNumberFormat="1" applyFont="1" applyFill="1" applyBorder="1" applyAlignment="1">
      <alignment horizontal="center"/>
    </xf>
    <xf numFmtId="2" fontId="1" fillId="3" borderId="26" xfId="0" applyNumberFormat="1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164" fontId="2" fillId="3" borderId="34" xfId="0" applyNumberFormat="1" applyFont="1" applyFill="1" applyBorder="1" applyAlignment="1">
      <alignment horizontal="center"/>
    </xf>
    <xf numFmtId="2" fontId="2" fillId="3" borderId="34" xfId="0" applyNumberFormat="1" applyFont="1" applyFill="1" applyBorder="1" applyAlignment="1">
      <alignment horizontal="center"/>
    </xf>
    <xf numFmtId="165" fontId="2" fillId="3" borderId="34" xfId="0" applyNumberFormat="1" applyFont="1" applyFill="1" applyBorder="1" applyAlignment="1">
      <alignment horizontal="center"/>
    </xf>
    <xf numFmtId="166" fontId="2" fillId="3" borderId="34" xfId="0" applyNumberFormat="1" applyFont="1" applyFill="1" applyBorder="1" applyAlignment="1">
      <alignment horizontal="center"/>
    </xf>
    <xf numFmtId="4" fontId="2" fillId="3" borderId="34" xfId="0" applyNumberFormat="1" applyFont="1" applyFill="1" applyBorder="1" applyAlignment="1">
      <alignment horizontal="center"/>
    </xf>
    <xf numFmtId="4" fontId="2" fillId="3" borderId="26" xfId="0" applyNumberFormat="1" applyFont="1" applyFill="1" applyBorder="1" applyAlignment="1">
      <alignment horizontal="center"/>
    </xf>
    <xf numFmtId="167" fontId="2" fillId="3" borderId="34" xfId="0" applyNumberFormat="1" applyFont="1" applyFill="1" applyBorder="1" applyAlignment="1">
      <alignment horizontal="center"/>
    </xf>
    <xf numFmtId="14" fontId="1" fillId="3" borderId="25" xfId="0" applyNumberFormat="1" applyFont="1" applyFill="1" applyBorder="1" applyAlignment="1">
      <alignment horizontal="center"/>
    </xf>
    <xf numFmtId="14" fontId="1" fillId="3" borderId="35" xfId="0" applyNumberFormat="1" applyFont="1" applyFill="1" applyBorder="1" applyAlignment="1">
      <alignment horizontal="center"/>
    </xf>
    <xf numFmtId="166" fontId="2" fillId="3" borderId="35" xfId="0" applyNumberFormat="1" applyFont="1" applyFill="1" applyBorder="1" applyAlignment="1">
      <alignment horizontal="center"/>
    </xf>
    <xf numFmtId="3" fontId="2" fillId="3" borderId="34" xfId="0" applyNumberFormat="1" applyFont="1" applyFill="1" applyBorder="1" applyAlignment="1">
      <alignment horizontal="center"/>
    </xf>
    <xf numFmtId="165" fontId="2" fillId="3" borderId="36" xfId="0" applyNumberFormat="1" applyFont="1" applyFill="1" applyBorder="1" applyAlignment="1">
      <alignment horizontal="center"/>
    </xf>
    <xf numFmtId="165" fontId="2" fillId="3" borderId="31" xfId="0" applyNumberFormat="1" applyFont="1" applyFill="1" applyBorder="1" applyAlignment="1">
      <alignment horizontal="center"/>
    </xf>
    <xf numFmtId="164" fontId="2" fillId="3" borderId="38" xfId="0" applyNumberFormat="1" applyFont="1" applyFill="1" applyBorder="1" applyAlignment="1">
      <alignment horizontal="center"/>
    </xf>
    <xf numFmtId="164" fontId="2" fillId="3" borderId="39" xfId="0" applyNumberFormat="1" applyFont="1" applyFill="1" applyBorder="1" applyAlignment="1">
      <alignment horizontal="center"/>
    </xf>
    <xf numFmtId="3" fontId="2" fillId="3" borderId="36" xfId="0" applyNumberFormat="1" applyFont="1" applyFill="1" applyBorder="1" applyAlignment="1">
      <alignment horizontal="center"/>
    </xf>
    <xf numFmtId="3" fontId="2" fillId="3" borderId="31" xfId="0" applyNumberFormat="1" applyFont="1" applyFill="1" applyBorder="1" applyAlignment="1">
      <alignment horizontal="center"/>
    </xf>
    <xf numFmtId="2" fontId="2" fillId="2" borderId="4" xfId="0" applyNumberFormat="1" applyFont="1" applyFill="1" applyBorder="1" applyAlignment="1">
      <alignment horizontal="right"/>
    </xf>
    <xf numFmtId="3" fontId="2" fillId="3" borderId="25" xfId="0" applyNumberFormat="1" applyFont="1" applyFill="1" applyBorder="1" applyAlignment="1"/>
    <xf numFmtId="3" fontId="2" fillId="3" borderId="33" xfId="0" applyNumberFormat="1" applyFont="1" applyFill="1" applyBorder="1" applyAlignment="1"/>
    <xf numFmtId="14" fontId="9" fillId="3" borderId="0" xfId="0" applyNumberFormat="1" applyFont="1" applyFill="1" applyBorder="1" applyAlignment="1">
      <alignment horizontal="center"/>
    </xf>
    <xf numFmtId="2" fontId="2" fillId="2" borderId="43" xfId="0" applyNumberFormat="1" applyFont="1" applyFill="1" applyBorder="1" applyAlignment="1"/>
    <xf numFmtId="2" fontId="2" fillId="2" borderId="43" xfId="0" applyNumberFormat="1" applyFont="1" applyFill="1" applyBorder="1"/>
    <xf numFmtId="0" fontId="10" fillId="2" borderId="43" xfId="0" applyFont="1" applyFill="1" applyBorder="1"/>
    <xf numFmtId="2" fontId="1" fillId="2" borderId="43" xfId="0" applyNumberFormat="1" applyFont="1" applyFill="1" applyBorder="1" applyAlignment="1">
      <alignment horizontal="center"/>
    </xf>
    <xf numFmtId="2" fontId="2" fillId="2" borderId="19" xfId="0" applyNumberFormat="1" applyFont="1" applyFill="1" applyBorder="1"/>
    <xf numFmtId="0" fontId="9" fillId="3" borderId="14" xfId="0" applyFont="1" applyFill="1" applyBorder="1" applyAlignment="1">
      <alignment horizontal="center"/>
    </xf>
    <xf numFmtId="0" fontId="10" fillId="0" borderId="0" xfId="0" applyFont="1"/>
    <xf numFmtId="14" fontId="8" fillId="2" borderId="22" xfId="0" applyNumberFormat="1" applyFont="1" applyFill="1" applyBorder="1"/>
    <xf numFmtId="14" fontId="9" fillId="4" borderId="23" xfId="0" applyNumberFormat="1" applyFont="1" applyFill="1" applyBorder="1" applyAlignment="1">
      <alignment horizontal="center"/>
    </xf>
    <xf numFmtId="14" fontId="9" fillId="4" borderId="15" xfId="0" applyNumberFormat="1" applyFont="1" applyFill="1" applyBorder="1" applyAlignment="1">
      <alignment horizontal="center"/>
    </xf>
    <xf numFmtId="14" fontId="9" fillId="3" borderId="22" xfId="0" applyNumberFormat="1" applyFont="1" applyFill="1" applyBorder="1" applyAlignment="1">
      <alignment horizontal="center"/>
    </xf>
    <xf numFmtId="14" fontId="9" fillId="3" borderId="23" xfId="0" applyNumberFormat="1" applyFont="1" applyFill="1" applyBorder="1" applyAlignment="1">
      <alignment horizontal="center"/>
    </xf>
    <xf numFmtId="14" fontId="9" fillId="3" borderId="24" xfId="0" applyNumberFormat="1" applyFont="1" applyFill="1" applyBorder="1" applyAlignment="1">
      <alignment horizontal="center"/>
    </xf>
    <xf numFmtId="14" fontId="2" fillId="2" borderId="4" xfId="0" applyNumberFormat="1" applyFont="1" applyFill="1" applyBorder="1"/>
    <xf numFmtId="14" fontId="8" fillId="2" borderId="5" xfId="0" applyNumberFormat="1" applyFont="1" applyFill="1" applyBorder="1" applyAlignment="1">
      <alignment horizontal="center"/>
    </xf>
    <xf numFmtId="14" fontId="1" fillId="4" borderId="6" xfId="0" applyNumberFormat="1" applyFont="1" applyFill="1" applyBorder="1"/>
    <xf numFmtId="14" fontId="9" fillId="3" borderId="6" xfId="0" applyNumberFormat="1" applyFont="1" applyFill="1" applyBorder="1"/>
    <xf numFmtId="2" fontId="1" fillId="2" borderId="4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2" fillId="2" borderId="5" xfId="0" applyFont="1" applyFill="1" applyBorder="1" applyAlignment="1">
      <alignment horizontal="center"/>
    </xf>
    <xf numFmtId="0" fontId="10" fillId="3" borderId="6" xfId="0" applyFont="1" applyFill="1" applyBorder="1"/>
    <xf numFmtId="2" fontId="2" fillId="2" borderId="4" xfId="0" applyNumberFormat="1" applyFont="1" applyFill="1" applyBorder="1"/>
    <xf numFmtId="2" fontId="8" fillId="2" borderId="5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166" fontId="2" fillId="2" borderId="4" xfId="0" applyNumberFormat="1" applyFont="1" applyFill="1" applyBorder="1"/>
    <xf numFmtId="0" fontId="2" fillId="3" borderId="6" xfId="0" applyFont="1" applyFill="1" applyBorder="1" applyAlignment="1">
      <alignment horizontal="center"/>
    </xf>
    <xf numFmtId="2" fontId="1" fillId="2" borderId="4" xfId="0" applyNumberFormat="1" applyFont="1" applyFill="1" applyBorder="1"/>
    <xf numFmtId="2" fontId="1" fillId="2" borderId="4" xfId="0" applyNumberFormat="1" applyFont="1" applyFill="1" applyBorder="1" applyAlignment="1">
      <alignment horizontal="left"/>
    </xf>
    <xf numFmtId="1" fontId="2" fillId="2" borderId="4" xfId="0" applyNumberFormat="1" applyFont="1" applyFill="1" applyBorder="1"/>
    <xf numFmtId="166" fontId="8" fillId="2" borderId="5" xfId="0" applyNumberFormat="1" applyFont="1" applyFill="1" applyBorder="1" applyAlignment="1">
      <alignment horizontal="center"/>
    </xf>
    <xf numFmtId="166" fontId="2" fillId="2" borderId="4" xfId="0" applyNumberFormat="1" applyFont="1" applyFill="1" applyBorder="1" applyAlignment="1">
      <alignment horizontal="right"/>
    </xf>
    <xf numFmtId="166" fontId="2" fillId="2" borderId="4" xfId="0" applyNumberFormat="1" applyFont="1" applyFill="1" applyBorder="1" applyAlignment="1">
      <alignment horizontal="left"/>
    </xf>
    <xf numFmtId="2" fontId="2" fillId="2" borderId="4" xfId="0" applyNumberFormat="1" applyFont="1" applyFill="1" applyBorder="1" applyAlignment="1">
      <alignment horizontal="left"/>
    </xf>
    <xf numFmtId="2" fontId="2" fillId="2" borderId="16" xfId="0" applyNumberFormat="1" applyFont="1" applyFill="1" applyBorder="1" applyAlignment="1">
      <alignment horizontal="left"/>
    </xf>
    <xf numFmtId="2" fontId="8" fillId="2" borderId="17" xfId="0" applyNumberFormat="1" applyFont="1" applyFill="1" applyBorder="1" applyAlignment="1">
      <alignment horizontal="center"/>
    </xf>
    <xf numFmtId="0" fontId="2" fillId="3" borderId="18" xfId="0" applyFont="1" applyFill="1" applyBorder="1"/>
    <xf numFmtId="2" fontId="2" fillId="2" borderId="0" xfId="0" applyNumberFormat="1" applyFont="1" applyFill="1" applyBorder="1"/>
    <xf numFmtId="2" fontId="8" fillId="2" borderId="0" xfId="0" applyNumberFormat="1" applyFont="1" applyFill="1" applyBorder="1" applyAlignment="1">
      <alignment horizontal="center"/>
    </xf>
    <xf numFmtId="0" fontId="2" fillId="3" borderId="0" xfId="0" applyFont="1" applyFill="1" applyBorder="1"/>
    <xf numFmtId="0" fontId="10" fillId="3" borderId="0" xfId="0" applyFont="1" applyFill="1"/>
    <xf numFmtId="2" fontId="13" fillId="3" borderId="0" xfId="0" applyNumberFormat="1" applyFont="1" applyFill="1" applyBorder="1" applyAlignment="1"/>
    <xf numFmtId="14" fontId="2" fillId="2" borderId="0" xfId="0" applyNumberFormat="1" applyFont="1" applyFill="1" applyBorder="1"/>
    <xf numFmtId="14" fontId="8" fillId="2" borderId="0" xfId="0" applyNumberFormat="1" applyFont="1" applyFill="1" applyBorder="1" applyAlignment="1">
      <alignment horizontal="center"/>
    </xf>
    <xf numFmtId="14" fontId="1" fillId="4" borderId="0" xfId="0" applyNumberFormat="1" applyFont="1" applyFill="1" applyBorder="1"/>
    <xf numFmtId="14" fontId="9" fillId="3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/>
    </xf>
    <xf numFmtId="2" fontId="8" fillId="2" borderId="3" xfId="0" applyNumberFormat="1" applyFont="1" applyFill="1" applyBorder="1" applyAlignment="1">
      <alignment horizontal="center"/>
    </xf>
    <xf numFmtId="0" fontId="2" fillId="3" borderId="3" xfId="0" applyFont="1" applyFill="1" applyBorder="1"/>
    <xf numFmtId="14" fontId="9" fillId="3" borderId="11" xfId="0" applyNumberFormat="1" applyFont="1" applyFill="1" applyBorder="1"/>
    <xf numFmtId="0" fontId="2" fillId="3" borderId="32" xfId="0" applyFont="1" applyFill="1" applyBorder="1" applyAlignment="1"/>
    <xf numFmtId="2" fontId="2" fillId="2" borderId="12" xfId="0" applyNumberFormat="1" applyFont="1" applyFill="1" applyBorder="1"/>
    <xf numFmtId="2" fontId="8" fillId="2" borderId="6" xfId="0" applyNumberFormat="1" applyFont="1" applyFill="1" applyBorder="1" applyAlignment="1">
      <alignment horizontal="center"/>
    </xf>
    <xf numFmtId="0" fontId="10" fillId="2" borderId="12" xfId="0" applyFont="1" applyFill="1" applyBorder="1"/>
    <xf numFmtId="165" fontId="2" fillId="3" borderId="5" xfId="0" applyNumberFormat="1" applyFont="1" applyFill="1" applyBorder="1"/>
    <xf numFmtId="2" fontId="2" fillId="2" borderId="13" xfId="0" applyNumberFormat="1" applyFont="1" applyFill="1" applyBorder="1"/>
    <xf numFmtId="2" fontId="8" fillId="2" borderId="8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65" fontId="2" fillId="3" borderId="7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2" fillId="0" borderId="0" xfId="0" applyFont="1" applyFill="1" applyBorder="1" applyAlignment="1">
      <alignment horizontal="center"/>
    </xf>
    <xf numFmtId="165" fontId="10" fillId="0" borderId="0" xfId="0" applyNumberFormat="1" applyFont="1" applyFill="1" applyBorder="1"/>
    <xf numFmtId="0" fontId="10" fillId="0" borderId="0" xfId="0" applyFont="1" applyFill="1"/>
    <xf numFmtId="3" fontId="2" fillId="2" borderId="40" xfId="0" applyNumberFormat="1" applyFont="1" applyFill="1" applyBorder="1" applyAlignment="1"/>
    <xf numFmtId="3" fontId="2" fillId="2" borderId="41" xfId="0" applyNumberFormat="1" applyFont="1" applyFill="1" applyBorder="1" applyAlignment="1"/>
    <xf numFmtId="2" fontId="1" fillId="2" borderId="12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Alignment="1">
      <alignment horizontal="center"/>
    </xf>
    <xf numFmtId="2" fontId="1" fillId="2" borderId="42" xfId="0" applyNumberFormat="1" applyFont="1" applyFill="1" applyBorder="1" applyAlignment="1">
      <alignment horizontal="center"/>
    </xf>
    <xf numFmtId="166" fontId="2" fillId="3" borderId="34" xfId="0" applyNumberFormat="1" applyFont="1" applyFill="1" applyBorder="1" applyAlignment="1">
      <alignment horizontal="center"/>
    </xf>
    <xf numFmtId="166" fontId="2" fillId="3" borderId="26" xfId="0" applyNumberFormat="1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2" fontId="2" fillId="3" borderId="26" xfId="0" applyNumberFormat="1" applyFont="1" applyFill="1" applyBorder="1" applyAlignment="1">
      <alignment horizontal="center"/>
    </xf>
    <xf numFmtId="164" fontId="2" fillId="3" borderId="26" xfId="0" applyNumberFormat="1" applyFont="1" applyFill="1" applyBorder="1" applyAlignment="1">
      <alignment horizontal="center"/>
    </xf>
    <xf numFmtId="165" fontId="2" fillId="3" borderId="26" xfId="0" applyNumberFormat="1" applyFont="1" applyFill="1" applyBorder="1" applyAlignment="1">
      <alignment horizontal="center"/>
    </xf>
    <xf numFmtId="2" fontId="1" fillId="3" borderId="26" xfId="0" applyNumberFormat="1" applyFont="1" applyFill="1" applyBorder="1" applyAlignment="1">
      <alignment horizontal="center"/>
    </xf>
    <xf numFmtId="167" fontId="2" fillId="3" borderId="26" xfId="0" applyNumberFormat="1" applyFont="1" applyFill="1" applyBorder="1" applyAlignment="1">
      <alignment horizontal="center"/>
    </xf>
    <xf numFmtId="3" fontId="2" fillId="3" borderId="26" xfId="0" applyNumberFormat="1" applyFont="1" applyFill="1" applyBorder="1" applyAlignment="1">
      <alignment horizontal="center"/>
    </xf>
    <xf numFmtId="166" fontId="2" fillId="3" borderId="44" xfId="0" applyNumberFormat="1" applyFont="1" applyFill="1" applyBorder="1" applyAlignment="1">
      <alignment horizontal="center"/>
    </xf>
    <xf numFmtId="14" fontId="14" fillId="3" borderId="34" xfId="0" applyNumberFormat="1" applyFont="1" applyFill="1" applyBorder="1" applyAlignment="1">
      <alignment horizontal="center"/>
    </xf>
    <xf numFmtId="166" fontId="2" fillId="3" borderId="26" xfId="0" applyNumberFormat="1" applyFont="1" applyFill="1" applyBorder="1" applyAlignment="1"/>
    <xf numFmtId="0" fontId="2" fillId="3" borderId="0" xfId="0" applyFont="1" applyFill="1" applyBorder="1" applyAlignment="1">
      <alignment horizontal="center"/>
    </xf>
    <xf numFmtId="166" fontId="2" fillId="3" borderId="0" xfId="0" applyNumberFormat="1" applyFont="1" applyFill="1" applyBorder="1" applyAlignment="1">
      <alignment horizontal="center"/>
    </xf>
    <xf numFmtId="3" fontId="2" fillId="3" borderId="0" xfId="0" applyNumberFormat="1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14" fontId="9" fillId="4" borderId="22" xfId="0" applyNumberFormat="1" applyFont="1" applyFill="1" applyBorder="1" applyAlignment="1">
      <alignment horizontal="center"/>
    </xf>
    <xf numFmtId="14" fontId="9" fillId="4" borderId="24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14" fontId="1" fillId="3" borderId="37" xfId="0" applyNumberFormat="1" applyFont="1" applyFill="1" applyBorder="1" applyAlignment="1">
      <alignment horizontal="center"/>
    </xf>
    <xf numFmtId="165" fontId="2" fillId="3" borderId="19" xfId="0" applyNumberFormat="1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165" fontId="2" fillId="3" borderId="34" xfId="0" applyNumberFormat="1" applyFont="1" applyFill="1" applyBorder="1" applyAlignment="1">
      <alignment horizontal="center" vertical="center" wrapText="1"/>
    </xf>
    <xf numFmtId="165" fontId="2" fillId="3" borderId="26" xfId="0" applyNumberFormat="1" applyFont="1" applyFill="1" applyBorder="1" applyAlignment="1">
      <alignment horizontal="center" vertical="center" wrapText="1"/>
    </xf>
    <xf numFmtId="165" fontId="2" fillId="3" borderId="22" xfId="0" applyNumberFormat="1" applyFont="1" applyFill="1" applyBorder="1" applyAlignment="1">
      <alignment horizontal="center" vertical="center" wrapText="1"/>
    </xf>
    <xf numFmtId="165" fontId="2" fillId="3" borderId="24" xfId="0" applyNumberFormat="1" applyFont="1" applyFill="1" applyBorder="1" applyAlignment="1">
      <alignment horizontal="center" vertical="center" wrapText="1"/>
    </xf>
    <xf numFmtId="166" fontId="2" fillId="3" borderId="34" xfId="0" applyNumberFormat="1" applyFont="1" applyFill="1" applyBorder="1" applyAlignment="1">
      <alignment horizontal="center"/>
    </xf>
    <xf numFmtId="166" fontId="2" fillId="3" borderId="26" xfId="0" applyNumberFormat="1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2" fontId="2" fillId="3" borderId="25" xfId="0" applyNumberFormat="1" applyFont="1" applyFill="1" applyBorder="1" applyAlignment="1">
      <alignment horizontal="center"/>
    </xf>
    <xf numFmtId="2" fontId="2" fillId="3" borderId="26" xfId="0" applyNumberFormat="1" applyFont="1" applyFill="1" applyBorder="1" applyAlignment="1">
      <alignment horizontal="center"/>
    </xf>
    <xf numFmtId="164" fontId="2" fillId="3" borderId="25" xfId="0" applyNumberFormat="1" applyFont="1" applyFill="1" applyBorder="1" applyAlignment="1">
      <alignment horizontal="center"/>
    </xf>
    <xf numFmtId="164" fontId="2" fillId="3" borderId="26" xfId="0" applyNumberFormat="1" applyFont="1" applyFill="1" applyBorder="1" applyAlignment="1">
      <alignment horizontal="center"/>
    </xf>
    <xf numFmtId="165" fontId="2" fillId="3" borderId="25" xfId="0" applyNumberFormat="1" applyFont="1" applyFill="1" applyBorder="1" applyAlignment="1">
      <alignment horizontal="center"/>
    </xf>
    <xf numFmtId="165" fontId="2" fillId="3" borderId="26" xfId="0" applyNumberFormat="1" applyFont="1" applyFill="1" applyBorder="1" applyAlignment="1">
      <alignment horizontal="center"/>
    </xf>
    <xf numFmtId="14" fontId="8" fillId="2" borderId="14" xfId="0" applyNumberFormat="1" applyFont="1" applyFill="1" applyBorder="1" applyAlignment="1">
      <alignment horizontal="center" wrapText="1"/>
    </xf>
    <xf numFmtId="14" fontId="8" fillId="2" borderId="15" xfId="0" applyNumberFormat="1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/>
    </xf>
    <xf numFmtId="2" fontId="13" fillId="3" borderId="0" xfId="0" applyNumberFormat="1" applyFont="1" applyFill="1" applyBorder="1" applyAlignment="1">
      <alignment horizontal="center"/>
    </xf>
    <xf numFmtId="14" fontId="9" fillId="3" borderId="27" xfId="0" applyNumberFormat="1" applyFont="1" applyFill="1" applyBorder="1" applyAlignment="1">
      <alignment horizontal="center"/>
    </xf>
    <xf numFmtId="14" fontId="9" fillId="3" borderId="21" xfId="0" applyNumberFormat="1" applyFont="1" applyFill="1" applyBorder="1" applyAlignment="1">
      <alignment horizontal="center"/>
    </xf>
    <xf numFmtId="166" fontId="2" fillId="3" borderId="25" xfId="0" applyNumberFormat="1" applyFont="1" applyFill="1" applyBorder="1" applyAlignment="1">
      <alignment horizontal="center"/>
    </xf>
    <xf numFmtId="2" fontId="1" fillId="3" borderId="25" xfId="0" applyNumberFormat="1" applyFont="1" applyFill="1" applyBorder="1" applyAlignment="1">
      <alignment horizontal="center"/>
    </xf>
    <xf numFmtId="2" fontId="1" fillId="3" borderId="26" xfId="0" applyNumberFormat="1" applyFont="1" applyFill="1" applyBorder="1" applyAlignment="1">
      <alignment horizontal="center"/>
    </xf>
    <xf numFmtId="167" fontId="2" fillId="3" borderId="25" xfId="0" applyNumberFormat="1" applyFont="1" applyFill="1" applyBorder="1" applyAlignment="1">
      <alignment horizontal="center"/>
    </xf>
    <xf numFmtId="167" fontId="2" fillId="3" borderId="26" xfId="0" applyNumberFormat="1" applyFont="1" applyFill="1" applyBorder="1" applyAlignment="1">
      <alignment horizontal="center"/>
    </xf>
    <xf numFmtId="3" fontId="2" fillId="3" borderId="25" xfId="0" applyNumberFormat="1" applyFont="1" applyFill="1" applyBorder="1" applyAlignment="1">
      <alignment horizontal="center"/>
    </xf>
    <xf numFmtId="3" fontId="2" fillId="3" borderId="26" xfId="0" applyNumberFormat="1" applyFont="1" applyFill="1" applyBorder="1" applyAlignment="1">
      <alignment horizontal="center"/>
    </xf>
    <xf numFmtId="1" fontId="2" fillId="3" borderId="25" xfId="0" applyNumberFormat="1" applyFont="1" applyFill="1" applyBorder="1" applyAlignment="1">
      <alignment horizontal="center"/>
    </xf>
    <xf numFmtId="1" fontId="2" fillId="3" borderId="26" xfId="0" applyNumberFormat="1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15"/>
  <sheetViews>
    <sheetView tabSelected="1" topLeftCell="A237" zoomScale="70" zoomScaleNormal="70" workbookViewId="0">
      <pane xSplit="1" topLeftCell="J1" activePane="topRight" state="frozen"/>
      <selection activeCell="A181" sqref="A181"/>
      <selection pane="topRight" activeCell="AB288" sqref="AB288"/>
    </sheetView>
  </sheetViews>
  <sheetFormatPr baseColWidth="10" defaultRowHeight="15" x14ac:dyDescent="0.25"/>
  <cols>
    <col min="1" max="1" width="79.5703125" style="130" customWidth="1"/>
    <col min="2" max="2" width="14.28515625" style="131" customWidth="1"/>
    <col min="3" max="5" width="13.140625" style="130" bestFit="1" customWidth="1"/>
    <col min="6" max="6" width="13.140625" style="130" customWidth="1"/>
    <col min="7" max="10" width="13.140625" style="130" bestFit="1" customWidth="1"/>
    <col min="11" max="11" width="13.7109375" style="130" customWidth="1"/>
    <col min="12" max="14" width="12.7109375" style="130" bestFit="1" customWidth="1"/>
    <col min="15" max="15" width="13.7109375" style="130" customWidth="1"/>
    <col min="16" max="16" width="13.140625" style="130" bestFit="1" customWidth="1"/>
    <col min="17" max="17" width="13.7109375" style="130" customWidth="1"/>
    <col min="18" max="21" width="11.42578125" style="133"/>
    <col min="22" max="22" width="12.42578125" style="133" bestFit="1" customWidth="1"/>
    <col min="23" max="23" width="12.85546875" style="133" bestFit="1" customWidth="1"/>
    <col min="24" max="24" width="12.7109375" style="133" bestFit="1" customWidth="1"/>
    <col min="25" max="25" width="21.7109375" style="133" bestFit="1" customWidth="1"/>
    <col min="26" max="26" width="12.7109375" style="38" bestFit="1" customWidth="1"/>
    <col min="27" max="27" width="12.7109375" style="39" bestFit="1" customWidth="1"/>
    <col min="28" max="28" width="12.7109375" style="38" bestFit="1" customWidth="1"/>
    <col min="29" max="29" width="12.7109375" style="39" bestFit="1" customWidth="1"/>
    <col min="30" max="16384" width="11.42578125" style="76"/>
  </cols>
  <sheetData>
    <row r="1" spans="1:29" ht="15.75" x14ac:dyDescent="0.25">
      <c r="A1" s="74"/>
      <c r="B1" s="178" t="s">
        <v>0</v>
      </c>
      <c r="C1" s="154">
        <v>2007</v>
      </c>
      <c r="D1" s="180"/>
      <c r="E1" s="155"/>
      <c r="F1" s="154">
        <v>2008</v>
      </c>
      <c r="G1" s="155"/>
      <c r="H1" s="154">
        <v>2009</v>
      </c>
      <c r="I1" s="180"/>
      <c r="J1" s="155"/>
      <c r="K1" s="75">
        <v>2010</v>
      </c>
      <c r="L1" s="75">
        <v>2011</v>
      </c>
      <c r="M1" s="154">
        <v>2012</v>
      </c>
      <c r="N1" s="180"/>
      <c r="O1" s="75">
        <v>2013</v>
      </c>
      <c r="P1" s="180">
        <v>2014</v>
      </c>
      <c r="Q1" s="155"/>
      <c r="R1" s="75">
        <v>2015</v>
      </c>
      <c r="S1" s="75">
        <v>2016</v>
      </c>
      <c r="T1" s="75">
        <v>2017</v>
      </c>
      <c r="U1" s="75">
        <v>2018</v>
      </c>
      <c r="V1" s="75">
        <v>2019</v>
      </c>
      <c r="W1" s="75">
        <v>2020</v>
      </c>
      <c r="X1" s="154">
        <v>2021</v>
      </c>
      <c r="Y1" s="155"/>
      <c r="Z1" s="154">
        <v>2022</v>
      </c>
      <c r="AA1" s="155"/>
      <c r="AB1" s="154">
        <v>2023</v>
      </c>
      <c r="AC1" s="155"/>
    </row>
    <row r="2" spans="1:29" ht="15.75" thickBot="1" x14ac:dyDescent="0.3">
      <c r="A2" s="77"/>
      <c r="B2" s="179"/>
      <c r="C2" s="40">
        <v>39083</v>
      </c>
      <c r="D2" s="78">
        <v>39234</v>
      </c>
      <c r="E2" s="41">
        <v>39344</v>
      </c>
      <c r="F2" s="40">
        <v>39479</v>
      </c>
      <c r="G2" s="41">
        <v>39600</v>
      </c>
      <c r="H2" s="40">
        <v>39845</v>
      </c>
      <c r="I2" s="78">
        <v>39948</v>
      </c>
      <c r="J2" s="41">
        <v>40026</v>
      </c>
      <c r="K2" s="79">
        <v>40210</v>
      </c>
      <c r="L2" s="79">
        <v>40592</v>
      </c>
      <c r="M2" s="80">
        <v>40909</v>
      </c>
      <c r="N2" s="81">
        <v>41176</v>
      </c>
      <c r="O2" s="79">
        <v>41306</v>
      </c>
      <c r="P2" s="78">
        <v>41640</v>
      </c>
      <c r="Q2" s="82">
        <v>41821</v>
      </c>
      <c r="R2" s="79">
        <v>42020</v>
      </c>
      <c r="S2" s="79">
        <v>42382</v>
      </c>
      <c r="T2" s="79">
        <v>42736</v>
      </c>
      <c r="U2" s="79">
        <v>43101</v>
      </c>
      <c r="V2" s="79">
        <v>43472</v>
      </c>
      <c r="W2" s="79">
        <v>43922</v>
      </c>
      <c r="X2" s="156">
        <v>44197</v>
      </c>
      <c r="Y2" s="157"/>
      <c r="Z2" s="156">
        <v>44562</v>
      </c>
      <c r="AA2" s="157"/>
      <c r="AB2" s="156">
        <v>44927</v>
      </c>
      <c r="AC2" s="157"/>
    </row>
    <row r="3" spans="1:29" ht="15.75" x14ac:dyDescent="0.25">
      <c r="A3" s="83"/>
      <c r="B3" s="84"/>
      <c r="C3" s="85"/>
      <c r="D3" s="85"/>
      <c r="E3" s="85"/>
      <c r="F3" s="85"/>
      <c r="G3" s="85"/>
      <c r="H3" s="85"/>
      <c r="I3" s="85"/>
      <c r="J3" s="85"/>
      <c r="K3" s="85"/>
      <c r="L3" s="86"/>
      <c r="M3" s="86"/>
      <c r="N3" s="86"/>
      <c r="O3" s="85"/>
      <c r="P3" s="85"/>
      <c r="Q3" s="86"/>
      <c r="R3" s="86"/>
      <c r="S3" s="86"/>
      <c r="T3" s="86"/>
      <c r="U3" s="86"/>
      <c r="V3" s="86"/>
      <c r="W3" s="86"/>
      <c r="X3" s="182"/>
      <c r="Y3" s="183"/>
      <c r="Z3" s="43"/>
      <c r="AA3" s="44"/>
      <c r="AB3" s="43"/>
      <c r="AC3" s="44"/>
    </row>
    <row r="4" spans="1:29" ht="15.75" x14ac:dyDescent="0.25">
      <c r="A4" s="87" t="s">
        <v>1</v>
      </c>
      <c r="B4" s="88" t="s">
        <v>2</v>
      </c>
      <c r="C4" s="1">
        <v>317.25</v>
      </c>
      <c r="D4" s="1">
        <v>310.91000000000003</v>
      </c>
      <c r="E4" s="1">
        <v>297.54000000000002</v>
      </c>
      <c r="F4" s="1">
        <v>321.20999999999998</v>
      </c>
      <c r="G4" s="1">
        <v>346.91</v>
      </c>
      <c r="H4" s="1">
        <v>354.99</v>
      </c>
      <c r="I4" s="1">
        <v>378.06</v>
      </c>
      <c r="J4" s="1">
        <v>412.09</v>
      </c>
      <c r="K4" s="1">
        <v>411.17</v>
      </c>
      <c r="L4" s="1">
        <v>433.99</v>
      </c>
      <c r="M4" s="1">
        <v>460.03</v>
      </c>
      <c r="N4" s="1">
        <v>481.19</v>
      </c>
      <c r="O4" s="1">
        <v>508.14</v>
      </c>
      <c r="P4" s="1">
        <v>545.54</v>
      </c>
      <c r="Q4" s="1">
        <v>515.54</v>
      </c>
      <c r="R4" s="1">
        <v>551.11</v>
      </c>
      <c r="S4" s="1">
        <v>605.39</v>
      </c>
      <c r="T4" s="1">
        <v>650.79</v>
      </c>
      <c r="U4" s="1">
        <v>671.62</v>
      </c>
      <c r="V4" s="1">
        <v>691.91</v>
      </c>
      <c r="W4" s="1">
        <v>764.56</v>
      </c>
      <c r="X4" s="185">
        <v>802.79</v>
      </c>
      <c r="Y4" s="186"/>
      <c r="Z4" s="45">
        <v>830.85</v>
      </c>
      <c r="AA4" s="46"/>
      <c r="AB4" s="45">
        <v>859.93</v>
      </c>
      <c r="AC4" s="145"/>
    </row>
    <row r="5" spans="1:29" ht="15.75" x14ac:dyDescent="0.25">
      <c r="A5" s="89"/>
      <c r="B5" s="90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91"/>
      <c r="O5" s="7"/>
      <c r="P5" s="7"/>
      <c r="Q5" s="91"/>
      <c r="R5" s="91"/>
      <c r="S5" s="91"/>
      <c r="T5" s="91"/>
      <c r="U5" s="91"/>
      <c r="V5" s="91"/>
      <c r="W5" s="91"/>
      <c r="X5" s="170"/>
      <c r="Y5" s="171"/>
      <c r="Z5" s="47"/>
      <c r="AA5" s="48"/>
      <c r="AB5" s="47"/>
      <c r="AC5" s="141"/>
    </row>
    <row r="6" spans="1:29" ht="15.75" x14ac:dyDescent="0.25">
      <c r="A6" s="87" t="s">
        <v>3</v>
      </c>
      <c r="B6" s="88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91"/>
      <c r="O6" s="7"/>
      <c r="P6" s="7"/>
      <c r="Q6" s="91"/>
      <c r="R6" s="91"/>
      <c r="S6" s="91"/>
      <c r="T6" s="91"/>
      <c r="U6" s="91"/>
      <c r="V6" s="91"/>
      <c r="W6" s="91"/>
      <c r="X6" s="170"/>
      <c r="Y6" s="171"/>
      <c r="Z6" s="47"/>
      <c r="AA6" s="48"/>
      <c r="AB6" s="47"/>
      <c r="AC6" s="141"/>
    </row>
    <row r="7" spans="1:29" ht="15.75" x14ac:dyDescent="0.25">
      <c r="A7" s="92" t="s">
        <v>4</v>
      </c>
      <c r="B7" s="93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91"/>
      <c r="O7" s="7"/>
      <c r="P7" s="7"/>
      <c r="Q7" s="91"/>
      <c r="R7" s="91"/>
      <c r="S7" s="91"/>
      <c r="T7" s="91"/>
      <c r="U7" s="91"/>
      <c r="V7" s="91"/>
      <c r="W7" s="91"/>
      <c r="X7" s="170"/>
      <c r="Y7" s="171"/>
      <c r="Z7" s="47"/>
      <c r="AA7" s="48"/>
      <c r="AB7" s="47"/>
      <c r="AC7" s="141"/>
    </row>
    <row r="8" spans="1:29" ht="15.75" x14ac:dyDescent="0.25">
      <c r="A8" s="66" t="s">
        <v>5</v>
      </c>
      <c r="B8" s="93" t="s">
        <v>6</v>
      </c>
      <c r="C8" s="2">
        <v>2.069</v>
      </c>
      <c r="D8" s="2">
        <v>2.0289999999999999</v>
      </c>
      <c r="E8" s="2">
        <v>1.93</v>
      </c>
      <c r="F8" s="2">
        <v>2.0920000000000001</v>
      </c>
      <c r="G8" s="2">
        <v>2.234</v>
      </c>
      <c r="H8" s="2">
        <v>2.286</v>
      </c>
      <c r="I8" s="2">
        <v>2.4350000000000001</v>
      </c>
      <c r="J8" s="2">
        <v>2.6659999999999999</v>
      </c>
      <c r="K8" s="2">
        <v>2.6659999999999999</v>
      </c>
      <c r="L8" s="2">
        <v>2.8149999999999999</v>
      </c>
      <c r="M8" s="2">
        <v>3.0640000000000001</v>
      </c>
      <c r="N8" s="2">
        <v>3.2490000000000001</v>
      </c>
      <c r="O8" s="2">
        <v>3.476</v>
      </c>
      <c r="P8" s="2">
        <v>3.8330000000000002</v>
      </c>
      <c r="Q8" s="2">
        <v>3.7320000000000002</v>
      </c>
      <c r="R8" s="2">
        <v>4.0039999999999996</v>
      </c>
      <c r="S8" s="2">
        <v>4.399</v>
      </c>
      <c r="T8" s="2">
        <v>4.7300000000000004</v>
      </c>
      <c r="U8" s="2">
        <v>4.8810000000000002</v>
      </c>
      <c r="V8" s="2">
        <v>5.16</v>
      </c>
      <c r="W8" s="2">
        <v>5.7009999999999996</v>
      </c>
      <c r="X8" s="174">
        <v>5.9859999999999998</v>
      </c>
      <c r="Y8" s="175"/>
      <c r="Z8" s="49">
        <v>6.1959999999999997</v>
      </c>
      <c r="AA8" s="25"/>
      <c r="AB8" s="49">
        <v>6.3490000000000002</v>
      </c>
      <c r="AC8" s="143"/>
    </row>
    <row r="9" spans="1:29" ht="15.75" x14ac:dyDescent="0.25">
      <c r="A9" s="66" t="s">
        <v>7</v>
      </c>
      <c r="B9" s="93" t="s">
        <v>6</v>
      </c>
      <c r="C9" s="2">
        <v>2.9910000000000001</v>
      </c>
      <c r="D9" s="2">
        <v>2.931</v>
      </c>
      <c r="E9" s="2">
        <v>2.79</v>
      </c>
      <c r="F9" s="2">
        <v>3.024</v>
      </c>
      <c r="G9" s="2">
        <v>3.2309999999999999</v>
      </c>
      <c r="H9" s="2">
        <v>3.3069999999999999</v>
      </c>
      <c r="I9" s="2">
        <v>3.5219999999999998</v>
      </c>
      <c r="J9" s="2">
        <v>3.8559999999999999</v>
      </c>
      <c r="K9" s="2">
        <v>3.8559999999999999</v>
      </c>
      <c r="L9" s="2">
        <v>4.0720000000000001</v>
      </c>
      <c r="M9" s="2">
        <v>4.2869999999999999</v>
      </c>
      <c r="N9" s="2">
        <v>4.4669999999999996</v>
      </c>
      <c r="O9" s="2">
        <v>4.7</v>
      </c>
      <c r="P9" s="2">
        <v>5.0069999999999997</v>
      </c>
      <c r="Q9" s="2">
        <v>4.68</v>
      </c>
      <c r="R9" s="2">
        <v>5.0220000000000002</v>
      </c>
      <c r="S9" s="2">
        <v>5.5170000000000003</v>
      </c>
      <c r="T9" s="2">
        <v>5.931</v>
      </c>
      <c r="U9" s="2">
        <v>6.1210000000000004</v>
      </c>
      <c r="V9" s="2">
        <v>6.47</v>
      </c>
      <c r="W9" s="2">
        <v>7.1470000000000002</v>
      </c>
      <c r="X9" s="174">
        <v>7.5039999999999996</v>
      </c>
      <c r="Y9" s="175"/>
      <c r="Z9" s="49">
        <v>7.766</v>
      </c>
      <c r="AA9" s="25"/>
      <c r="AB9" s="49">
        <v>7.9580000000000002</v>
      </c>
      <c r="AC9" s="143"/>
    </row>
    <row r="10" spans="1:29" ht="15.75" x14ac:dyDescent="0.25">
      <c r="A10" s="66" t="s">
        <v>8</v>
      </c>
      <c r="B10" s="93" t="s">
        <v>6</v>
      </c>
      <c r="C10" s="2">
        <v>3.2650000000000001</v>
      </c>
      <c r="D10" s="2">
        <v>3.2</v>
      </c>
      <c r="E10" s="2">
        <v>3.05</v>
      </c>
      <c r="F10" s="2">
        <v>3.306</v>
      </c>
      <c r="G10" s="2">
        <v>3.532</v>
      </c>
      <c r="H10" s="2">
        <v>3.6509999999999998</v>
      </c>
      <c r="I10" s="2">
        <v>3.85</v>
      </c>
      <c r="J10" s="2">
        <v>4.2169999999999996</v>
      </c>
      <c r="K10" s="2">
        <v>4.2169999999999996</v>
      </c>
      <c r="L10" s="2">
        <v>4.4530000000000003</v>
      </c>
      <c r="M10" s="2">
        <v>4.8170000000000002</v>
      </c>
      <c r="N10" s="2">
        <v>5.04</v>
      </c>
      <c r="O10" s="2">
        <v>5.39</v>
      </c>
      <c r="P10" s="2">
        <v>5.9450000000000003</v>
      </c>
      <c r="Q10" s="2">
        <v>5.8250000000000002</v>
      </c>
      <c r="R10" s="2">
        <v>6.2530000000000001</v>
      </c>
      <c r="S10" s="2">
        <v>6.8769999999999998</v>
      </c>
      <c r="T10" s="2">
        <v>7.3929999999999998</v>
      </c>
      <c r="U10" s="2">
        <v>7.63</v>
      </c>
      <c r="V10" s="2">
        <v>8.0649999999999995</v>
      </c>
      <c r="W10" s="2">
        <v>8.9109999999999996</v>
      </c>
      <c r="X10" s="174">
        <v>9.3569999999999993</v>
      </c>
      <c r="Y10" s="175"/>
      <c r="Z10" s="49">
        <v>9.6839999999999993</v>
      </c>
      <c r="AA10" s="25"/>
      <c r="AB10" s="49">
        <v>9.923</v>
      </c>
      <c r="AC10" s="143"/>
    </row>
    <row r="11" spans="1:29" ht="15.75" x14ac:dyDescent="0.25">
      <c r="A11" s="92"/>
      <c r="B11" s="93"/>
      <c r="C11" s="2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168"/>
      <c r="Y11" s="169"/>
      <c r="Z11" s="49"/>
      <c r="AA11" s="25"/>
      <c r="AB11" s="49"/>
      <c r="AC11" s="143"/>
    </row>
    <row r="12" spans="1:29" ht="15.75" x14ac:dyDescent="0.25">
      <c r="A12" s="92" t="s">
        <v>9</v>
      </c>
      <c r="B12" s="93" t="s">
        <v>10</v>
      </c>
      <c r="C12" s="3">
        <v>85</v>
      </c>
      <c r="D12" s="3">
        <v>83.3</v>
      </c>
      <c r="E12" s="3">
        <v>79.900000000000006</v>
      </c>
      <c r="F12" s="3">
        <v>86.61</v>
      </c>
      <c r="G12" s="3">
        <v>93</v>
      </c>
      <c r="H12" s="3">
        <v>95.2</v>
      </c>
      <c r="I12" s="3">
        <v>101.3</v>
      </c>
      <c r="J12" s="3">
        <v>110.9</v>
      </c>
      <c r="K12" s="3">
        <v>110.9</v>
      </c>
      <c r="L12" s="3">
        <v>117.1</v>
      </c>
      <c r="M12" s="3">
        <v>124.2</v>
      </c>
      <c r="N12" s="3">
        <v>130</v>
      </c>
      <c r="O12" s="3">
        <v>137.69999999999999</v>
      </c>
      <c r="P12" s="3">
        <v>148.30000000000001</v>
      </c>
      <c r="Q12" s="3">
        <v>144</v>
      </c>
      <c r="R12" s="3">
        <v>154.5</v>
      </c>
      <c r="S12" s="3">
        <v>169.7</v>
      </c>
      <c r="T12" s="3">
        <v>182.4</v>
      </c>
      <c r="U12" s="3">
        <v>188.2</v>
      </c>
      <c r="V12" s="3">
        <v>198.9</v>
      </c>
      <c r="W12" s="3">
        <v>219.8</v>
      </c>
      <c r="X12" s="172">
        <v>230.8</v>
      </c>
      <c r="Y12" s="173"/>
      <c r="Z12" s="50">
        <v>238.9</v>
      </c>
      <c r="AA12" s="24"/>
      <c r="AB12" s="50">
        <v>257</v>
      </c>
      <c r="AC12" s="142"/>
    </row>
    <row r="13" spans="1:29" ht="15.75" x14ac:dyDescent="0.25">
      <c r="A13" s="92"/>
      <c r="B13" s="93"/>
      <c r="C13" s="2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168"/>
      <c r="Y13" s="169"/>
      <c r="Z13" s="47"/>
      <c r="AA13" s="48"/>
      <c r="AB13" s="47"/>
      <c r="AC13" s="141"/>
    </row>
    <row r="14" spans="1:29" ht="15.75" x14ac:dyDescent="0.25">
      <c r="A14" s="92" t="s">
        <v>11</v>
      </c>
      <c r="B14" s="93" t="s">
        <v>12</v>
      </c>
      <c r="C14" s="3">
        <v>28.9</v>
      </c>
      <c r="D14" s="3">
        <v>28.3</v>
      </c>
      <c r="E14" s="3">
        <v>27</v>
      </c>
      <c r="F14" s="3">
        <v>29.27</v>
      </c>
      <c r="G14" s="3">
        <v>31.5</v>
      </c>
      <c r="H14" s="3">
        <v>32.200000000000003</v>
      </c>
      <c r="I14" s="3">
        <v>34.299999999999997</v>
      </c>
      <c r="J14" s="3">
        <v>37.6</v>
      </c>
      <c r="K14" s="3">
        <v>37.6</v>
      </c>
      <c r="L14" s="3">
        <v>39.700000000000003</v>
      </c>
      <c r="M14" s="3">
        <v>41.2</v>
      </c>
      <c r="N14" s="3">
        <v>42.7</v>
      </c>
      <c r="O14" s="3">
        <v>44.5</v>
      </c>
      <c r="P14" s="3">
        <v>47.6</v>
      </c>
      <c r="Q14" s="3">
        <v>45</v>
      </c>
      <c r="R14" s="3">
        <v>47.9</v>
      </c>
      <c r="S14" s="3">
        <v>52.6</v>
      </c>
      <c r="T14" s="3">
        <v>56.5</v>
      </c>
      <c r="U14" s="3">
        <v>58.3</v>
      </c>
      <c r="V14" s="3">
        <v>61.6</v>
      </c>
      <c r="W14" s="3">
        <v>68.099999999999994</v>
      </c>
      <c r="X14" s="172">
        <v>71.5</v>
      </c>
      <c r="Y14" s="173"/>
      <c r="Z14" s="50">
        <v>74</v>
      </c>
      <c r="AA14" s="24"/>
      <c r="AB14" s="50">
        <v>76.400000000000006</v>
      </c>
      <c r="AC14" s="142"/>
    </row>
    <row r="15" spans="1:29" ht="15.75" x14ac:dyDescent="0.25">
      <c r="A15" s="94"/>
      <c r="B15" s="95"/>
      <c r="C15" s="4"/>
      <c r="D15" s="4"/>
      <c r="E15" s="4"/>
      <c r="F15" s="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168"/>
      <c r="Y15" s="169"/>
      <c r="Z15" s="47"/>
      <c r="AA15" s="48"/>
      <c r="AB15" s="47"/>
      <c r="AC15" s="141"/>
    </row>
    <row r="16" spans="1:29" ht="15.75" x14ac:dyDescent="0.25">
      <c r="A16" s="87" t="s">
        <v>13</v>
      </c>
      <c r="B16" s="88"/>
      <c r="C16" s="4"/>
      <c r="D16" s="4"/>
      <c r="E16" s="4"/>
      <c r="F16" s="4"/>
      <c r="G16" s="7"/>
      <c r="H16" s="7"/>
      <c r="I16" s="7"/>
      <c r="J16" s="4"/>
      <c r="K16" s="4"/>
      <c r="L16" s="7"/>
      <c r="M16" s="7"/>
      <c r="N16" s="7"/>
      <c r="O16" s="4"/>
      <c r="P16" s="7"/>
      <c r="Q16" s="7"/>
      <c r="R16" s="7"/>
      <c r="S16" s="7"/>
      <c r="T16" s="7"/>
      <c r="U16" s="7"/>
      <c r="V16" s="7"/>
      <c r="W16" s="7"/>
      <c r="X16" s="168"/>
      <c r="Y16" s="169"/>
      <c r="Z16" s="51"/>
      <c r="AA16" s="23"/>
      <c r="AB16" s="51"/>
      <c r="AC16" s="144"/>
    </row>
    <row r="17" spans="1:29" ht="15.75" x14ac:dyDescent="0.25">
      <c r="A17" s="92" t="s">
        <v>14</v>
      </c>
      <c r="B17" s="93"/>
      <c r="C17" s="4"/>
      <c r="D17" s="4"/>
      <c r="E17" s="4"/>
      <c r="F17" s="4"/>
      <c r="G17" s="7"/>
      <c r="H17" s="7"/>
      <c r="I17" s="7"/>
      <c r="J17" s="4"/>
      <c r="K17" s="4"/>
      <c r="L17" s="7"/>
      <c r="M17" s="7"/>
      <c r="N17" s="7"/>
      <c r="O17" s="4"/>
      <c r="P17" s="7"/>
      <c r="Q17" s="7"/>
      <c r="R17" s="7"/>
      <c r="S17" s="7"/>
      <c r="T17" s="7"/>
      <c r="U17" s="7"/>
      <c r="V17" s="7"/>
      <c r="W17" s="7"/>
      <c r="X17" s="168"/>
      <c r="Y17" s="169"/>
      <c r="Z17" s="51"/>
      <c r="AA17" s="23"/>
      <c r="AB17" s="51"/>
      <c r="AC17" s="144"/>
    </row>
    <row r="18" spans="1:29" ht="15.75" x14ac:dyDescent="0.25">
      <c r="A18" s="66" t="s">
        <v>15</v>
      </c>
      <c r="B18" s="93" t="s">
        <v>6</v>
      </c>
      <c r="C18" s="4">
        <v>3.8839999999999999</v>
      </c>
      <c r="D18" s="4">
        <v>3.8079999999999998</v>
      </c>
      <c r="E18" s="4">
        <v>3.6309999999999998</v>
      </c>
      <c r="F18" s="4">
        <v>3.9390000000000001</v>
      </c>
      <c r="G18" s="4">
        <v>4.2649999999999997</v>
      </c>
      <c r="H18" s="4">
        <v>4.3639999999999999</v>
      </c>
      <c r="I18" s="4">
        <v>4.6479999999999997</v>
      </c>
      <c r="J18" s="4">
        <v>5.0883000000000003</v>
      </c>
      <c r="K18" s="4">
        <v>5.0883000000000003</v>
      </c>
      <c r="L18" s="4">
        <v>5.3730000000000002</v>
      </c>
      <c r="M18" s="4">
        <v>5.6959999999999997</v>
      </c>
      <c r="N18" s="4">
        <v>5.9160000000000004</v>
      </c>
      <c r="O18" s="4">
        <v>6.2439999999999998</v>
      </c>
      <c r="P18" s="4">
        <v>6.6340000000000003</v>
      </c>
      <c r="Q18" s="4">
        <v>6.2370000000000001</v>
      </c>
      <c r="R18" s="4">
        <v>6.694</v>
      </c>
      <c r="S18" s="4">
        <v>7.3520000000000003</v>
      </c>
      <c r="T18" s="4">
        <v>7.9029999999999996</v>
      </c>
      <c r="U18" s="4">
        <v>8.157</v>
      </c>
      <c r="V18" s="4">
        <v>8.6229999999999993</v>
      </c>
      <c r="W18" s="4">
        <v>9.5239999999999991</v>
      </c>
      <c r="X18" s="176">
        <v>10</v>
      </c>
      <c r="Y18" s="177"/>
      <c r="Z18" s="51">
        <v>10.35</v>
      </c>
      <c r="AA18" s="23"/>
      <c r="AB18" s="51">
        <v>10.68</v>
      </c>
      <c r="AC18" s="144"/>
    </row>
    <row r="19" spans="1:29" ht="15.75" x14ac:dyDescent="0.25">
      <c r="A19" s="66" t="s">
        <v>16</v>
      </c>
      <c r="B19" s="93" t="s">
        <v>6</v>
      </c>
      <c r="C19" s="4">
        <v>1.4279999999999999</v>
      </c>
      <c r="D19" s="4">
        <v>1.399</v>
      </c>
      <c r="E19" s="4">
        <v>1.33</v>
      </c>
      <c r="F19" s="4">
        <v>1.4419999999999999</v>
      </c>
      <c r="G19" s="4">
        <v>1.5589999999999999</v>
      </c>
      <c r="H19" s="4">
        <v>1.595</v>
      </c>
      <c r="I19" s="4">
        <v>1.6990000000000001</v>
      </c>
      <c r="J19" s="4">
        <v>1.861</v>
      </c>
      <c r="K19" s="4">
        <v>1.861</v>
      </c>
      <c r="L19" s="4">
        <v>1.966</v>
      </c>
      <c r="M19" s="4">
        <v>2.0840000000000001</v>
      </c>
      <c r="N19" s="4">
        <v>2.218</v>
      </c>
      <c r="O19" s="4">
        <v>2.375</v>
      </c>
      <c r="P19" s="4">
        <v>2.5939999999999999</v>
      </c>
      <c r="Q19" s="4">
        <v>2.496</v>
      </c>
      <c r="R19" s="4">
        <v>2.6789999999999998</v>
      </c>
      <c r="S19" s="4">
        <v>2.944</v>
      </c>
      <c r="T19" s="4">
        <v>3.1659999999999999</v>
      </c>
      <c r="U19" s="4">
        <v>3.2669999999999999</v>
      </c>
      <c r="V19" s="4">
        <v>3.4529999999999998</v>
      </c>
      <c r="W19" s="4">
        <v>3.8159999999999998</v>
      </c>
      <c r="X19" s="176">
        <v>4.0069999999999997</v>
      </c>
      <c r="Y19" s="177"/>
      <c r="Z19" s="51">
        <v>4.1470000000000002</v>
      </c>
      <c r="AA19" s="23"/>
      <c r="AB19" s="51">
        <v>4.28</v>
      </c>
      <c r="AC19" s="144"/>
    </row>
    <row r="20" spans="1:29" ht="15.75" x14ac:dyDescent="0.25">
      <c r="A20" s="92"/>
      <c r="B20" s="93"/>
      <c r="C20" s="4"/>
      <c r="D20" s="4"/>
      <c r="E20" s="4"/>
      <c r="F20" s="4"/>
      <c r="G20" s="7"/>
      <c r="H20" s="7"/>
      <c r="I20" s="7"/>
      <c r="J20" s="4"/>
      <c r="K20" s="4"/>
      <c r="L20" s="7"/>
      <c r="M20" s="7"/>
      <c r="N20" s="7"/>
      <c r="O20" s="4"/>
      <c r="P20" s="7"/>
      <c r="Q20" s="7"/>
      <c r="R20" s="7"/>
      <c r="S20" s="7"/>
      <c r="T20" s="7"/>
      <c r="U20" s="7"/>
      <c r="V20" s="7"/>
      <c r="W20" s="7"/>
      <c r="X20" s="168"/>
      <c r="Y20" s="169"/>
      <c r="Z20" s="51"/>
      <c r="AA20" s="23"/>
      <c r="AB20" s="51"/>
      <c r="AC20" s="144"/>
    </row>
    <row r="21" spans="1:29" ht="15.75" x14ac:dyDescent="0.25">
      <c r="A21" s="96" t="s">
        <v>17</v>
      </c>
      <c r="B21" s="93" t="s">
        <v>10</v>
      </c>
      <c r="C21" s="5">
        <v>170</v>
      </c>
      <c r="D21" s="5">
        <v>166.6</v>
      </c>
      <c r="E21" s="5">
        <v>159</v>
      </c>
      <c r="F21" s="5">
        <v>172</v>
      </c>
      <c r="G21" s="5">
        <v>186.1</v>
      </c>
      <c r="H21" s="5">
        <v>190.4</v>
      </c>
      <c r="I21" s="5">
        <v>202.4</v>
      </c>
      <c r="J21" s="5">
        <v>221.6</v>
      </c>
      <c r="K21" s="5">
        <v>221.6</v>
      </c>
      <c r="L21" s="5">
        <v>234</v>
      </c>
      <c r="M21" s="5">
        <v>247.8</v>
      </c>
      <c r="N21" s="5">
        <v>260.89999999999998</v>
      </c>
      <c r="O21" s="5">
        <v>260.89999999999998</v>
      </c>
      <c r="P21" s="5">
        <v>277.5</v>
      </c>
      <c r="Q21" s="5">
        <v>260</v>
      </c>
      <c r="R21" s="5">
        <v>279</v>
      </c>
      <c r="S21" s="5">
        <v>306.5</v>
      </c>
      <c r="T21" s="5">
        <v>329.5</v>
      </c>
      <c r="U21" s="5">
        <v>340</v>
      </c>
      <c r="V21" s="5">
        <v>359.4</v>
      </c>
      <c r="W21" s="5">
        <v>397</v>
      </c>
      <c r="X21" s="184">
        <v>416.9</v>
      </c>
      <c r="Y21" s="167"/>
      <c r="Z21" s="52">
        <v>431.5</v>
      </c>
      <c r="AA21" s="27"/>
      <c r="AB21" s="139">
        <v>445.2</v>
      </c>
      <c r="AC21" s="140"/>
    </row>
    <row r="22" spans="1:29" ht="15.75" x14ac:dyDescent="0.25">
      <c r="A22" s="92"/>
      <c r="B22" s="93"/>
      <c r="C22" s="4"/>
      <c r="D22" s="4"/>
      <c r="E22" s="4"/>
      <c r="F22" s="4"/>
      <c r="G22" s="7"/>
      <c r="H22" s="7"/>
      <c r="I22" s="4"/>
      <c r="J22" s="4"/>
      <c r="K22" s="4"/>
      <c r="L22" s="7"/>
      <c r="M22" s="7"/>
      <c r="N22" s="7"/>
      <c r="O22" s="4"/>
      <c r="P22" s="7"/>
      <c r="Q22" s="7"/>
      <c r="R22" s="7"/>
      <c r="S22" s="7"/>
      <c r="T22" s="7"/>
      <c r="U22" s="7"/>
      <c r="V22" s="7"/>
      <c r="W22" s="7"/>
      <c r="X22" s="168"/>
      <c r="Y22" s="169"/>
      <c r="Z22" s="52"/>
      <c r="AA22" s="27"/>
      <c r="AB22" s="139"/>
      <c r="AC22" s="140"/>
    </row>
    <row r="23" spans="1:29" ht="15.75" x14ac:dyDescent="0.25">
      <c r="A23" s="92" t="s">
        <v>11</v>
      </c>
      <c r="B23" s="93" t="s">
        <v>12</v>
      </c>
      <c r="C23" s="3">
        <v>29.8</v>
      </c>
      <c r="D23" s="3">
        <v>29.2</v>
      </c>
      <c r="E23" s="3">
        <v>28</v>
      </c>
      <c r="F23" s="3">
        <v>30.3</v>
      </c>
      <c r="G23" s="3">
        <v>32.799999999999997</v>
      </c>
      <c r="H23" s="3">
        <v>33.6</v>
      </c>
      <c r="I23" s="3">
        <v>35.799999999999997</v>
      </c>
      <c r="J23" s="3">
        <v>34.700000000000003</v>
      </c>
      <c r="K23" s="3">
        <v>34.700000000000003</v>
      </c>
      <c r="L23" s="3">
        <v>36.6</v>
      </c>
      <c r="M23" s="3">
        <v>38.799999999999997</v>
      </c>
      <c r="N23" s="3">
        <v>41</v>
      </c>
      <c r="O23" s="3">
        <v>43.9</v>
      </c>
      <c r="P23" s="3">
        <v>47.6</v>
      </c>
      <c r="Q23" s="3">
        <v>45</v>
      </c>
      <c r="R23" s="3">
        <v>47.9</v>
      </c>
      <c r="S23" s="3">
        <v>52.6</v>
      </c>
      <c r="T23" s="3">
        <v>56.5</v>
      </c>
      <c r="U23" s="3">
        <v>58.3</v>
      </c>
      <c r="V23" s="3">
        <v>61.6</v>
      </c>
      <c r="W23" s="3">
        <v>68.099999999999994</v>
      </c>
      <c r="X23" s="172">
        <v>71.5</v>
      </c>
      <c r="Y23" s="173"/>
      <c r="Z23" s="53">
        <v>74</v>
      </c>
      <c r="AA23" s="54"/>
      <c r="AB23" s="53">
        <v>76.400000000000006</v>
      </c>
      <c r="AC23" s="54"/>
    </row>
    <row r="24" spans="1:29" ht="15.75" x14ac:dyDescent="0.25">
      <c r="A24" s="92"/>
      <c r="B24" s="93"/>
      <c r="C24" s="4"/>
      <c r="D24" s="4"/>
      <c r="E24" s="4"/>
      <c r="F24" s="4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168"/>
      <c r="Y24" s="169"/>
      <c r="Z24" s="47"/>
      <c r="AA24" s="48"/>
      <c r="AB24" s="47"/>
      <c r="AC24" s="141"/>
    </row>
    <row r="25" spans="1:29" ht="15.75" x14ac:dyDescent="0.25">
      <c r="A25" s="87" t="s">
        <v>18</v>
      </c>
      <c r="B25" s="88"/>
      <c r="C25" s="4"/>
      <c r="D25" s="4"/>
      <c r="E25" s="4"/>
      <c r="F25" s="4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168"/>
      <c r="Y25" s="169"/>
      <c r="Z25" s="47"/>
      <c r="AA25" s="48"/>
      <c r="AB25" s="47"/>
      <c r="AC25" s="141"/>
    </row>
    <row r="26" spans="1:29" ht="15.75" x14ac:dyDescent="0.25">
      <c r="A26" s="92" t="s">
        <v>19</v>
      </c>
      <c r="B26" s="93"/>
      <c r="C26" s="4"/>
      <c r="D26" s="4"/>
      <c r="E26" s="4"/>
      <c r="F26" s="4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168"/>
      <c r="Y26" s="169"/>
      <c r="Z26" s="47"/>
      <c r="AA26" s="48"/>
      <c r="AB26" s="47"/>
      <c r="AC26" s="141"/>
    </row>
    <row r="27" spans="1:29" ht="15.75" x14ac:dyDescent="0.25">
      <c r="A27" s="66" t="s">
        <v>20</v>
      </c>
      <c r="B27" s="93" t="s">
        <v>10</v>
      </c>
      <c r="C27" s="6" t="s">
        <v>21</v>
      </c>
      <c r="D27" s="6" t="s">
        <v>21</v>
      </c>
      <c r="E27" s="6" t="s">
        <v>21</v>
      </c>
      <c r="F27" s="6" t="s">
        <v>21</v>
      </c>
      <c r="G27" s="97" t="s">
        <v>21</v>
      </c>
      <c r="H27" s="97" t="s">
        <v>21</v>
      </c>
      <c r="I27" s="97" t="s">
        <v>21</v>
      </c>
      <c r="J27" s="97" t="s">
        <v>21</v>
      </c>
      <c r="K27" s="4">
        <v>184.2</v>
      </c>
      <c r="L27" s="7">
        <v>194.5</v>
      </c>
      <c r="M27" s="7">
        <v>206.1</v>
      </c>
      <c r="N27" s="3">
        <v>215.7</v>
      </c>
      <c r="O27" s="4">
        <v>277.8</v>
      </c>
      <c r="P27" s="4">
        <v>245.6</v>
      </c>
      <c r="Q27" s="3">
        <v>233.6</v>
      </c>
      <c r="R27" s="3">
        <v>250.5</v>
      </c>
      <c r="S27" s="3">
        <v>275.2</v>
      </c>
      <c r="T27" s="3">
        <v>295.8</v>
      </c>
      <c r="U27" s="3">
        <v>305.3</v>
      </c>
      <c r="V27" s="3">
        <v>322.7</v>
      </c>
      <c r="W27" s="3">
        <v>356.6</v>
      </c>
      <c r="X27" s="172">
        <v>374.4</v>
      </c>
      <c r="Y27" s="173"/>
      <c r="Z27" s="55">
        <v>387.5</v>
      </c>
      <c r="AA27" s="29"/>
      <c r="AB27" s="55">
        <v>487.5</v>
      </c>
      <c r="AC27" s="146"/>
    </row>
    <row r="28" spans="1:29" ht="15.75" x14ac:dyDescent="0.25">
      <c r="A28" s="92"/>
      <c r="B28" s="93"/>
      <c r="C28" s="6"/>
      <c r="D28" s="6"/>
      <c r="E28" s="6"/>
      <c r="F28" s="6"/>
      <c r="G28" s="97"/>
      <c r="H28" s="97"/>
      <c r="I28" s="97"/>
      <c r="J28" s="97"/>
      <c r="K28" s="4"/>
      <c r="L28" s="7"/>
      <c r="M28" s="7"/>
      <c r="N28" s="7"/>
      <c r="O28" s="4"/>
      <c r="P28" s="4"/>
      <c r="Q28" s="7"/>
      <c r="R28" s="7"/>
      <c r="S28" s="7"/>
      <c r="T28" s="7"/>
      <c r="U28" s="7"/>
      <c r="V28" s="7"/>
      <c r="W28" s="7"/>
      <c r="X28" s="168"/>
      <c r="Y28" s="169"/>
      <c r="Z28" s="51"/>
      <c r="AA28" s="23"/>
      <c r="AB28" s="51"/>
      <c r="AC28" s="144"/>
    </row>
    <row r="29" spans="1:29" ht="15.75" x14ac:dyDescent="0.25">
      <c r="A29" s="92" t="s">
        <v>4</v>
      </c>
      <c r="B29" s="93"/>
      <c r="C29" s="6"/>
      <c r="D29" s="6"/>
      <c r="E29" s="6"/>
      <c r="F29" s="6"/>
      <c r="G29" s="97"/>
      <c r="H29" s="97"/>
      <c r="I29" s="97"/>
      <c r="J29" s="97"/>
      <c r="K29" s="4"/>
      <c r="L29" s="7"/>
      <c r="M29" s="7"/>
      <c r="N29" s="7"/>
      <c r="O29" s="4"/>
      <c r="P29" s="4"/>
      <c r="Q29" s="7"/>
      <c r="R29" s="7"/>
      <c r="S29" s="7"/>
      <c r="T29" s="7"/>
      <c r="U29" s="7"/>
      <c r="V29" s="7"/>
      <c r="W29" s="7"/>
      <c r="X29" s="168"/>
      <c r="Y29" s="169"/>
      <c r="Z29" s="51"/>
      <c r="AA29" s="23"/>
      <c r="AB29" s="51"/>
      <c r="AC29" s="144"/>
    </row>
    <row r="30" spans="1:29" ht="15.75" x14ac:dyDescent="0.25">
      <c r="A30" s="66" t="s">
        <v>22</v>
      </c>
      <c r="B30" s="93" t="s">
        <v>6</v>
      </c>
      <c r="C30" s="6" t="s">
        <v>21</v>
      </c>
      <c r="D30" s="6" t="s">
        <v>21</v>
      </c>
      <c r="E30" s="6" t="s">
        <v>21</v>
      </c>
      <c r="F30" s="6" t="s">
        <v>21</v>
      </c>
      <c r="G30" s="97" t="s">
        <v>21</v>
      </c>
      <c r="H30" s="97" t="s">
        <v>21</v>
      </c>
      <c r="I30" s="97" t="s">
        <v>21</v>
      </c>
      <c r="J30" s="97" t="s">
        <v>21</v>
      </c>
      <c r="K30" s="4">
        <v>3.8559999999999999</v>
      </c>
      <c r="L30" s="7">
        <v>4.0720000000000001</v>
      </c>
      <c r="M30" s="7">
        <v>4.2869999999999999</v>
      </c>
      <c r="N30" s="2">
        <v>4.4669999999999996</v>
      </c>
      <c r="O30" s="4">
        <v>4.7169999999999996</v>
      </c>
      <c r="P30" s="4">
        <v>5.0659999999999998</v>
      </c>
      <c r="Q30" s="2">
        <v>4.8150000000000004</v>
      </c>
      <c r="R30" s="2">
        <v>5.1589999999999998</v>
      </c>
      <c r="S30" s="2">
        <v>5.6660000000000004</v>
      </c>
      <c r="T30" s="2">
        <v>6.0919999999999996</v>
      </c>
      <c r="U30" s="2">
        <v>6.2869999999999999</v>
      </c>
      <c r="V30" s="2">
        <v>6.6449999999999996</v>
      </c>
      <c r="W30" s="2">
        <v>7.3419999999999996</v>
      </c>
      <c r="X30" s="174">
        <v>7.7089999999999996</v>
      </c>
      <c r="Y30" s="175"/>
      <c r="Z30" s="51">
        <v>7.9779999999999998</v>
      </c>
      <c r="AA30" s="23"/>
      <c r="AB30" s="51">
        <v>7.9779999999999998</v>
      </c>
      <c r="AC30" s="144"/>
    </row>
    <row r="31" spans="1:29" ht="15.75" x14ac:dyDescent="0.25">
      <c r="A31" s="66" t="s">
        <v>23</v>
      </c>
      <c r="B31" s="93" t="s">
        <v>6</v>
      </c>
      <c r="C31" s="6" t="s">
        <v>21</v>
      </c>
      <c r="D31" s="6" t="s">
        <v>21</v>
      </c>
      <c r="E31" s="6" t="s">
        <v>21</v>
      </c>
      <c r="F31" s="6" t="s">
        <v>21</v>
      </c>
      <c r="G31" s="97" t="s">
        <v>21</v>
      </c>
      <c r="H31" s="97" t="s">
        <v>21</v>
      </c>
      <c r="I31" s="97" t="s">
        <v>21</v>
      </c>
      <c r="J31" s="97" t="s">
        <v>21</v>
      </c>
      <c r="K31" s="4">
        <v>6.9409999999999998</v>
      </c>
      <c r="L31" s="2">
        <v>7.33</v>
      </c>
      <c r="M31" s="2">
        <v>7.82</v>
      </c>
      <c r="N31" s="2">
        <v>8.1950000000000003</v>
      </c>
      <c r="O31" s="4">
        <v>8.6539999999999999</v>
      </c>
      <c r="P31" s="4">
        <v>9.2959999999999994</v>
      </c>
      <c r="Q31" s="2">
        <v>8.8010000000000002</v>
      </c>
      <c r="R31" s="2">
        <v>9.4329999999999998</v>
      </c>
      <c r="S31" s="2">
        <v>10.362</v>
      </c>
      <c r="T31" s="2">
        <v>11.138999999999999</v>
      </c>
      <c r="U31" s="2">
        <v>11.494999999999999</v>
      </c>
      <c r="V31" s="2">
        <v>12.15</v>
      </c>
      <c r="W31" s="2">
        <v>13.423999999999999</v>
      </c>
      <c r="X31" s="174">
        <v>14.095000000000001</v>
      </c>
      <c r="Y31" s="175"/>
      <c r="Z31" s="51">
        <v>14.587999999999999</v>
      </c>
      <c r="AA31" s="23"/>
      <c r="AB31" s="51">
        <v>14.742000000000001</v>
      </c>
      <c r="AC31" s="144"/>
    </row>
    <row r="32" spans="1:29" ht="15.75" x14ac:dyDescent="0.25">
      <c r="A32" s="66" t="s">
        <v>24</v>
      </c>
      <c r="B32" s="93" t="s">
        <v>6</v>
      </c>
      <c r="C32" s="6" t="s">
        <v>21</v>
      </c>
      <c r="D32" s="6" t="s">
        <v>21</v>
      </c>
      <c r="E32" s="6" t="s">
        <v>21</v>
      </c>
      <c r="F32" s="6" t="s">
        <v>21</v>
      </c>
      <c r="G32" s="97" t="s">
        <v>21</v>
      </c>
      <c r="H32" s="97" t="s">
        <v>21</v>
      </c>
      <c r="I32" s="97" t="s">
        <v>21</v>
      </c>
      <c r="J32" s="97" t="s">
        <v>21</v>
      </c>
      <c r="K32" s="4">
        <v>6.9409999999999998</v>
      </c>
      <c r="L32" s="2">
        <v>7.33</v>
      </c>
      <c r="M32" s="2">
        <v>7.82</v>
      </c>
      <c r="N32" s="2">
        <v>8.1950000000000003</v>
      </c>
      <c r="O32" s="4">
        <v>8.6539999999999999</v>
      </c>
      <c r="P32" s="7">
        <v>5.9450000000000003</v>
      </c>
      <c r="Q32" s="7">
        <v>5.8250000000000002</v>
      </c>
      <c r="R32" s="7">
        <v>6.2530000000000001</v>
      </c>
      <c r="S32" s="7">
        <v>6.8769999999999998</v>
      </c>
      <c r="T32" s="7">
        <v>7.3929999999999998</v>
      </c>
      <c r="U32" s="7">
        <v>7.63</v>
      </c>
      <c r="V32" s="7">
        <v>8.0649999999999995</v>
      </c>
      <c r="W32" s="7">
        <v>8.9109999999999996</v>
      </c>
      <c r="X32" s="168">
        <v>9.3569999999999993</v>
      </c>
      <c r="Y32" s="169"/>
      <c r="Z32" s="51">
        <v>9.6839999999999993</v>
      </c>
      <c r="AA32" s="23"/>
      <c r="AB32" s="51">
        <v>9.923</v>
      </c>
      <c r="AC32" s="144"/>
    </row>
    <row r="33" spans="1:29" ht="15.75" x14ac:dyDescent="0.25">
      <c r="A33" s="92"/>
      <c r="B33" s="93"/>
      <c r="C33" s="4"/>
      <c r="D33" s="4"/>
      <c r="E33" s="4"/>
      <c r="F33" s="4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168"/>
      <c r="Y33" s="169"/>
      <c r="Z33" s="47"/>
      <c r="AA33" s="48"/>
      <c r="AB33" s="47"/>
      <c r="AC33" s="141"/>
    </row>
    <row r="34" spans="1:29" ht="15.75" x14ac:dyDescent="0.25">
      <c r="A34" s="87" t="s">
        <v>104</v>
      </c>
      <c r="B34" s="93"/>
      <c r="C34" s="4"/>
      <c r="D34" s="4"/>
      <c r="E34" s="4"/>
      <c r="F34" s="4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168"/>
      <c r="Y34" s="169"/>
      <c r="Z34" s="47"/>
      <c r="AA34" s="48"/>
      <c r="AB34" s="47"/>
      <c r="AC34" s="141"/>
    </row>
    <row r="35" spans="1:29" ht="15.75" x14ac:dyDescent="0.25">
      <c r="A35" s="92" t="s">
        <v>14</v>
      </c>
      <c r="B35" s="93"/>
      <c r="C35" s="4"/>
      <c r="D35" s="4"/>
      <c r="E35" s="4"/>
      <c r="F35" s="4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168"/>
      <c r="Y35" s="169"/>
      <c r="Z35" s="47"/>
      <c r="AA35" s="48"/>
      <c r="AB35" s="47"/>
      <c r="AC35" s="141"/>
    </row>
    <row r="36" spans="1:29" ht="15.75" x14ac:dyDescent="0.25">
      <c r="A36" s="66" t="s">
        <v>30</v>
      </c>
      <c r="B36" s="93" t="s">
        <v>6</v>
      </c>
      <c r="C36" s="6" t="s">
        <v>21</v>
      </c>
      <c r="D36" s="6" t="s">
        <v>21</v>
      </c>
      <c r="E36" s="6" t="s">
        <v>21</v>
      </c>
      <c r="F36" s="6" t="s">
        <v>21</v>
      </c>
      <c r="G36" s="97" t="s">
        <v>21</v>
      </c>
      <c r="H36" s="97" t="s">
        <v>21</v>
      </c>
      <c r="I36" s="97" t="s">
        <v>21</v>
      </c>
      <c r="J36" s="97" t="s">
        <v>21</v>
      </c>
      <c r="K36" s="6" t="s">
        <v>21</v>
      </c>
      <c r="L36" s="6" t="s">
        <v>21</v>
      </c>
      <c r="M36" s="6" t="s">
        <v>21</v>
      </c>
      <c r="N36" s="6" t="s">
        <v>21</v>
      </c>
      <c r="O36" s="97" t="s">
        <v>21</v>
      </c>
      <c r="P36" s="97" t="s">
        <v>21</v>
      </c>
      <c r="Q36" s="97" t="s">
        <v>21</v>
      </c>
      <c r="R36" s="97" t="s">
        <v>21</v>
      </c>
      <c r="S36" s="97" t="s">
        <v>21</v>
      </c>
      <c r="T36" s="97" t="s">
        <v>21</v>
      </c>
      <c r="U36" s="97" t="s">
        <v>21</v>
      </c>
      <c r="V36" s="97">
        <v>8.6229999999999993</v>
      </c>
      <c r="W36" s="97">
        <v>9.5239999999999991</v>
      </c>
      <c r="X36" s="174">
        <v>10</v>
      </c>
      <c r="Y36" s="175"/>
      <c r="Z36" s="49">
        <v>10.35</v>
      </c>
      <c r="AA36" s="25"/>
      <c r="AB36" s="49">
        <v>10.68</v>
      </c>
      <c r="AC36" s="143"/>
    </row>
    <row r="37" spans="1:29" ht="15.75" x14ac:dyDescent="0.25">
      <c r="A37" s="66" t="s">
        <v>31</v>
      </c>
      <c r="B37" s="93" t="s">
        <v>6</v>
      </c>
      <c r="C37" s="6" t="s">
        <v>21</v>
      </c>
      <c r="D37" s="6" t="s">
        <v>21</v>
      </c>
      <c r="E37" s="6" t="s">
        <v>21</v>
      </c>
      <c r="F37" s="6" t="s">
        <v>21</v>
      </c>
      <c r="G37" s="97" t="s">
        <v>21</v>
      </c>
      <c r="H37" s="97" t="s">
        <v>21</v>
      </c>
      <c r="I37" s="97" t="s">
        <v>21</v>
      </c>
      <c r="J37" s="97" t="s">
        <v>21</v>
      </c>
      <c r="K37" s="6" t="s">
        <v>21</v>
      </c>
      <c r="L37" s="6" t="s">
        <v>21</v>
      </c>
      <c r="M37" s="6" t="s">
        <v>21</v>
      </c>
      <c r="N37" s="6" t="s">
        <v>21</v>
      </c>
      <c r="O37" s="97" t="s">
        <v>21</v>
      </c>
      <c r="P37" s="97" t="s">
        <v>21</v>
      </c>
      <c r="Q37" s="97" t="s">
        <v>21</v>
      </c>
      <c r="R37" s="97" t="s">
        <v>21</v>
      </c>
      <c r="S37" s="97" t="s">
        <v>21</v>
      </c>
      <c r="T37" s="97" t="s">
        <v>21</v>
      </c>
      <c r="U37" s="97" t="s">
        <v>21</v>
      </c>
      <c r="V37" s="97">
        <v>4.6760000000000002</v>
      </c>
      <c r="W37" s="97">
        <v>5.1660000000000004</v>
      </c>
      <c r="X37" s="168">
        <v>5.0869999999999997</v>
      </c>
      <c r="Y37" s="169"/>
      <c r="Z37" s="49">
        <v>5.0869999999999997</v>
      </c>
      <c r="AA37" s="25"/>
      <c r="AB37" s="49">
        <v>4.875</v>
      </c>
      <c r="AC37" s="143"/>
    </row>
    <row r="38" spans="1:29" ht="15.75" x14ac:dyDescent="0.25">
      <c r="A38" s="66" t="s">
        <v>32</v>
      </c>
      <c r="B38" s="93" t="s">
        <v>6</v>
      </c>
      <c r="C38" s="6" t="s">
        <v>21</v>
      </c>
      <c r="D38" s="6" t="s">
        <v>21</v>
      </c>
      <c r="E38" s="6" t="s">
        <v>21</v>
      </c>
      <c r="F38" s="6" t="s">
        <v>21</v>
      </c>
      <c r="G38" s="97" t="s">
        <v>21</v>
      </c>
      <c r="H38" s="97" t="s">
        <v>21</v>
      </c>
      <c r="I38" s="97" t="s">
        <v>21</v>
      </c>
      <c r="J38" s="97" t="s">
        <v>21</v>
      </c>
      <c r="K38" s="6" t="s">
        <v>21</v>
      </c>
      <c r="L38" s="6" t="s">
        <v>21</v>
      </c>
      <c r="M38" s="6" t="s">
        <v>21</v>
      </c>
      <c r="N38" s="6" t="s">
        <v>21</v>
      </c>
      <c r="O38" s="97" t="s">
        <v>21</v>
      </c>
      <c r="P38" s="97" t="s">
        <v>21</v>
      </c>
      <c r="Q38" s="97" t="s">
        <v>21</v>
      </c>
      <c r="R38" s="97" t="s">
        <v>21</v>
      </c>
      <c r="S38" s="97" t="s">
        <v>21</v>
      </c>
      <c r="T38" s="97" t="s">
        <v>21</v>
      </c>
      <c r="U38" s="97" t="s">
        <v>21</v>
      </c>
      <c r="V38" s="97">
        <v>1.8029999999999999</v>
      </c>
      <c r="W38" s="97">
        <v>1.994</v>
      </c>
      <c r="X38" s="168">
        <v>2.0939999999999999</v>
      </c>
      <c r="Y38" s="169"/>
      <c r="Z38" s="49">
        <v>2.1539999999999999</v>
      </c>
      <c r="AA38" s="25"/>
      <c r="AB38" s="49">
        <v>2.2229999999999999</v>
      </c>
      <c r="AC38" s="143"/>
    </row>
    <row r="39" spans="1:29" ht="15.75" x14ac:dyDescent="0.25">
      <c r="A39" s="66"/>
      <c r="B39" s="93"/>
      <c r="C39" s="4"/>
      <c r="D39" s="4"/>
      <c r="E39" s="4"/>
      <c r="F39" s="4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168"/>
      <c r="Y39" s="169"/>
      <c r="Z39" s="47"/>
      <c r="AA39" s="48"/>
      <c r="AB39" s="47"/>
      <c r="AC39" s="141"/>
    </row>
    <row r="40" spans="1:29" ht="15.75" x14ac:dyDescent="0.25">
      <c r="A40" s="92" t="s">
        <v>11</v>
      </c>
      <c r="B40" s="93" t="s">
        <v>6</v>
      </c>
      <c r="C40" s="6" t="s">
        <v>21</v>
      </c>
      <c r="D40" s="6" t="s">
        <v>21</v>
      </c>
      <c r="E40" s="6" t="s">
        <v>21</v>
      </c>
      <c r="F40" s="6" t="s">
        <v>21</v>
      </c>
      <c r="G40" s="97" t="s">
        <v>21</v>
      </c>
      <c r="H40" s="97" t="s">
        <v>21</v>
      </c>
      <c r="I40" s="97" t="s">
        <v>21</v>
      </c>
      <c r="J40" s="97" t="s">
        <v>21</v>
      </c>
      <c r="K40" s="6" t="s">
        <v>21</v>
      </c>
      <c r="L40" s="6" t="s">
        <v>21</v>
      </c>
      <c r="M40" s="6" t="s">
        <v>21</v>
      </c>
      <c r="N40" s="6" t="s">
        <v>21</v>
      </c>
      <c r="O40" s="97" t="s">
        <v>21</v>
      </c>
      <c r="P40" s="97" t="s">
        <v>21</v>
      </c>
      <c r="Q40" s="97" t="s">
        <v>21</v>
      </c>
      <c r="R40" s="97" t="s">
        <v>21</v>
      </c>
      <c r="S40" s="97" t="s">
        <v>21</v>
      </c>
      <c r="T40" s="97" t="s">
        <v>21</v>
      </c>
      <c r="U40" s="97" t="s">
        <v>21</v>
      </c>
      <c r="V40" s="97">
        <v>61.6</v>
      </c>
      <c r="W40" s="97">
        <v>68.099999999999994</v>
      </c>
      <c r="X40" s="168">
        <v>71.5</v>
      </c>
      <c r="Y40" s="169"/>
      <c r="Z40" s="52">
        <v>74</v>
      </c>
      <c r="AA40" s="27"/>
      <c r="AB40" s="139">
        <v>76.400000000000006</v>
      </c>
      <c r="AC40" s="140"/>
    </row>
    <row r="41" spans="1:29" ht="15.75" x14ac:dyDescent="0.25">
      <c r="A41" s="92"/>
      <c r="B41" s="93"/>
      <c r="C41" s="6"/>
      <c r="D41" s="6"/>
      <c r="E41" s="6"/>
      <c r="F41" s="6"/>
      <c r="G41" s="97"/>
      <c r="H41" s="97"/>
      <c r="I41" s="97"/>
      <c r="J41" s="97"/>
      <c r="K41" s="6"/>
      <c r="L41" s="6"/>
      <c r="M41" s="6"/>
      <c r="N41" s="6"/>
      <c r="O41" s="97"/>
      <c r="P41" s="97"/>
      <c r="Q41" s="97"/>
      <c r="R41" s="97"/>
      <c r="S41" s="97"/>
      <c r="T41" s="97"/>
      <c r="U41" s="97"/>
      <c r="V41" s="97"/>
      <c r="W41" s="97"/>
      <c r="X41" s="168"/>
      <c r="Y41" s="169"/>
      <c r="Z41" s="47"/>
      <c r="AA41" s="48"/>
      <c r="AB41" s="47"/>
      <c r="AC41" s="141"/>
    </row>
    <row r="42" spans="1:29" ht="15.75" x14ac:dyDescent="0.25">
      <c r="A42" s="96" t="s">
        <v>17</v>
      </c>
      <c r="B42" s="93" t="s">
        <v>2</v>
      </c>
      <c r="C42" s="6" t="s">
        <v>21</v>
      </c>
      <c r="D42" s="6" t="s">
        <v>21</v>
      </c>
      <c r="E42" s="6" t="s">
        <v>21</v>
      </c>
      <c r="F42" s="6" t="s">
        <v>21</v>
      </c>
      <c r="G42" s="97" t="s">
        <v>21</v>
      </c>
      <c r="H42" s="97" t="s">
        <v>21</v>
      </c>
      <c r="I42" s="97" t="s">
        <v>21</v>
      </c>
      <c r="J42" s="97" t="s">
        <v>21</v>
      </c>
      <c r="K42" s="6" t="s">
        <v>21</v>
      </c>
      <c r="L42" s="6" t="s">
        <v>21</v>
      </c>
      <c r="M42" s="6" t="s">
        <v>21</v>
      </c>
      <c r="N42" s="6" t="s">
        <v>21</v>
      </c>
      <c r="O42" s="97" t="s">
        <v>21</v>
      </c>
      <c r="P42" s="97" t="s">
        <v>21</v>
      </c>
      <c r="Q42" s="97" t="s">
        <v>21</v>
      </c>
      <c r="R42" s="97" t="s">
        <v>21</v>
      </c>
      <c r="S42" s="97" t="s">
        <v>21</v>
      </c>
      <c r="T42" s="97" t="s">
        <v>21</v>
      </c>
      <c r="U42" s="97" t="s">
        <v>21</v>
      </c>
      <c r="V42" s="97">
        <v>359.4</v>
      </c>
      <c r="W42" s="97">
        <v>397</v>
      </c>
      <c r="X42" s="168">
        <v>416.9</v>
      </c>
      <c r="Y42" s="169"/>
      <c r="Z42" s="52">
        <v>431.5</v>
      </c>
      <c r="AA42" s="27"/>
      <c r="AB42" s="139">
        <v>445.2</v>
      </c>
      <c r="AC42" s="140"/>
    </row>
    <row r="43" spans="1:29" ht="15.75" x14ac:dyDescent="0.25">
      <c r="A43" s="92"/>
      <c r="B43" s="93"/>
      <c r="C43" s="4"/>
      <c r="D43" s="4"/>
      <c r="E43" s="4"/>
      <c r="F43" s="4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168"/>
      <c r="Y43" s="169"/>
      <c r="Z43" s="47"/>
      <c r="AA43" s="48"/>
      <c r="AB43" s="47"/>
      <c r="AC43" s="141"/>
    </row>
    <row r="44" spans="1:29" ht="15.75" x14ac:dyDescent="0.25">
      <c r="A44" s="87" t="s">
        <v>25</v>
      </c>
      <c r="B44" s="8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168"/>
      <c r="Y44" s="169"/>
      <c r="Z44" s="47"/>
      <c r="AA44" s="48"/>
      <c r="AB44" s="47"/>
      <c r="AC44" s="141"/>
    </row>
    <row r="45" spans="1:29" ht="15.75" x14ac:dyDescent="0.25">
      <c r="A45" s="92" t="s">
        <v>14</v>
      </c>
      <c r="B45" s="93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168"/>
      <c r="Y45" s="169"/>
      <c r="Z45" s="47"/>
      <c r="AA45" s="48"/>
      <c r="AB45" s="47"/>
      <c r="AC45" s="141"/>
    </row>
    <row r="46" spans="1:29" ht="15.75" x14ac:dyDescent="0.25">
      <c r="A46" s="66" t="s">
        <v>26</v>
      </c>
      <c r="B46" s="93" t="s">
        <v>6</v>
      </c>
      <c r="C46" s="2">
        <v>2.9159999999999999</v>
      </c>
      <c r="D46" s="2">
        <v>2.8580000000000001</v>
      </c>
      <c r="E46" s="2">
        <v>2.6560000000000001</v>
      </c>
      <c r="F46" s="2">
        <v>2.8149999999999999</v>
      </c>
      <c r="G46" s="2">
        <v>2.996</v>
      </c>
      <c r="H46" s="2">
        <v>3.0659999999999998</v>
      </c>
      <c r="I46" s="2">
        <v>3.2650000000000001</v>
      </c>
      <c r="J46" s="2">
        <v>3.54</v>
      </c>
      <c r="K46" s="2">
        <v>3.54</v>
      </c>
      <c r="L46" s="2">
        <v>3.702</v>
      </c>
      <c r="M46" s="2">
        <v>3.8010000000000002</v>
      </c>
      <c r="N46" s="2">
        <v>3.9</v>
      </c>
      <c r="O46" s="2">
        <v>4.0579999999999998</v>
      </c>
      <c r="P46" s="2">
        <v>4.274</v>
      </c>
      <c r="Q46" s="2">
        <v>4</v>
      </c>
      <c r="R46" s="2">
        <v>4.2560000000000002</v>
      </c>
      <c r="S46" s="2">
        <v>4.6749999999999998</v>
      </c>
      <c r="T46" s="2">
        <v>5.0179999999999998</v>
      </c>
      <c r="U46" s="2">
        <v>5.1790000000000003</v>
      </c>
      <c r="V46" s="2">
        <v>5.1790000000000003</v>
      </c>
      <c r="W46" s="2">
        <v>5.7229999999999999</v>
      </c>
      <c r="X46" s="174">
        <v>6.0090000000000003</v>
      </c>
      <c r="Y46" s="175"/>
      <c r="Z46" s="49">
        <v>5.5949999999999998</v>
      </c>
      <c r="AA46" s="25"/>
      <c r="AB46" s="49">
        <v>5.5789999999999997</v>
      </c>
      <c r="AC46" s="143"/>
    </row>
    <row r="47" spans="1:29" ht="15.75" x14ac:dyDescent="0.25">
      <c r="A47" s="66" t="s">
        <v>27</v>
      </c>
      <c r="B47" s="93" t="s">
        <v>6</v>
      </c>
      <c r="C47" s="2">
        <v>3.3450000000000002</v>
      </c>
      <c r="D47" s="2">
        <v>3.2789999999999999</v>
      </c>
      <c r="E47" s="2">
        <v>3.048</v>
      </c>
      <c r="F47" s="2">
        <v>3.2309999999999999</v>
      </c>
      <c r="G47" s="2">
        <v>3.4409999999999998</v>
      </c>
      <c r="H47" s="2">
        <v>3.5209999999999999</v>
      </c>
      <c r="I47" s="2">
        <v>3.75</v>
      </c>
      <c r="J47" s="2">
        <v>4.0650000000000004</v>
      </c>
      <c r="K47" s="2">
        <v>4.0650000000000004</v>
      </c>
      <c r="L47" s="2">
        <v>4.2519999999999998</v>
      </c>
      <c r="M47" s="2">
        <v>4.3879999999999999</v>
      </c>
      <c r="N47" s="2">
        <v>4.4950000000000001</v>
      </c>
      <c r="O47" s="2">
        <v>4.673</v>
      </c>
      <c r="P47" s="2">
        <v>4.9050000000000002</v>
      </c>
      <c r="Q47" s="2">
        <v>4.5910000000000002</v>
      </c>
      <c r="R47" s="2">
        <v>4.8849999999999998</v>
      </c>
      <c r="S47" s="2">
        <v>5.367</v>
      </c>
      <c r="T47" s="2">
        <v>5.7610000000000001</v>
      </c>
      <c r="U47" s="2">
        <v>5.9450000000000003</v>
      </c>
      <c r="V47" s="2">
        <v>5.9450000000000003</v>
      </c>
      <c r="W47" s="2">
        <v>6.5679999999999996</v>
      </c>
      <c r="X47" s="174">
        <v>6.8970000000000002</v>
      </c>
      <c r="Y47" s="175"/>
      <c r="Z47" s="49">
        <v>6.4210000000000003</v>
      </c>
      <c r="AA47" s="25"/>
      <c r="AB47" s="49">
        <v>6.4020000000000001</v>
      </c>
      <c r="AC47" s="143"/>
    </row>
    <row r="48" spans="1:29" ht="15.75" x14ac:dyDescent="0.25">
      <c r="A48" s="92"/>
      <c r="B48" s="9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168"/>
      <c r="Y48" s="169"/>
      <c r="Z48" s="49"/>
      <c r="AA48" s="25"/>
      <c r="AB48" s="49"/>
      <c r="AC48" s="143"/>
    </row>
    <row r="49" spans="1:29" ht="15.75" x14ac:dyDescent="0.25">
      <c r="A49" s="96" t="s">
        <v>17</v>
      </c>
      <c r="B49" s="93" t="s">
        <v>10</v>
      </c>
      <c r="C49" s="5">
        <v>110</v>
      </c>
      <c r="D49" s="5">
        <v>107.9</v>
      </c>
      <c r="E49" s="5">
        <v>100</v>
      </c>
      <c r="F49" s="5">
        <v>106</v>
      </c>
      <c r="G49" s="5">
        <v>112.5</v>
      </c>
      <c r="H49" s="5">
        <v>115.1</v>
      </c>
      <c r="I49" s="5">
        <v>122.4</v>
      </c>
      <c r="J49" s="5">
        <v>132.69999999999999</v>
      </c>
      <c r="K49" s="5">
        <v>132.69999999999999</v>
      </c>
      <c r="L49" s="5">
        <v>138.80000000000001</v>
      </c>
      <c r="M49" s="5">
        <v>143.5</v>
      </c>
      <c r="N49" s="5">
        <v>147.5</v>
      </c>
      <c r="O49" s="5">
        <v>154</v>
      </c>
      <c r="P49" s="5">
        <v>166.7</v>
      </c>
      <c r="Q49" s="5">
        <v>156</v>
      </c>
      <c r="R49" s="5">
        <v>166</v>
      </c>
      <c r="S49" s="5">
        <v>182.4</v>
      </c>
      <c r="T49" s="5">
        <v>195.8</v>
      </c>
      <c r="U49" s="5">
        <v>202.1</v>
      </c>
      <c r="V49" s="5">
        <v>202.1</v>
      </c>
      <c r="W49" s="5">
        <v>223.3</v>
      </c>
      <c r="X49" s="184">
        <v>234.5</v>
      </c>
      <c r="Y49" s="167"/>
      <c r="Z49" s="52">
        <v>218.3</v>
      </c>
      <c r="AA49" s="27"/>
      <c r="AB49" s="139">
        <v>229.9</v>
      </c>
      <c r="AC49" s="140"/>
    </row>
    <row r="50" spans="1:29" ht="15.75" x14ac:dyDescent="0.25">
      <c r="A50" s="92"/>
      <c r="B50" s="93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168"/>
      <c r="Y50" s="169"/>
      <c r="Z50" s="47"/>
      <c r="AA50" s="48"/>
      <c r="AB50" s="47"/>
      <c r="AC50" s="141"/>
    </row>
    <row r="51" spans="1:29" ht="15.75" x14ac:dyDescent="0.25">
      <c r="A51" s="92" t="s">
        <v>11</v>
      </c>
      <c r="B51" s="93" t="s">
        <v>12</v>
      </c>
      <c r="C51" s="3">
        <v>32.9</v>
      </c>
      <c r="D51" s="3">
        <v>32.200000000000003</v>
      </c>
      <c r="E51" s="3">
        <v>30</v>
      </c>
      <c r="F51" s="3">
        <v>31.8</v>
      </c>
      <c r="G51" s="3">
        <v>33.9</v>
      </c>
      <c r="H51" s="3">
        <v>34.700000000000003</v>
      </c>
      <c r="I51" s="3">
        <v>37</v>
      </c>
      <c r="J51" s="3">
        <v>40.1</v>
      </c>
      <c r="K51" s="3">
        <v>34.200000000000003</v>
      </c>
      <c r="L51" s="3">
        <v>35.799999999999997</v>
      </c>
      <c r="M51" s="3">
        <v>38.4</v>
      </c>
      <c r="N51" s="3">
        <v>40.700000000000003</v>
      </c>
      <c r="O51" s="3">
        <v>43.6</v>
      </c>
      <c r="P51" s="3">
        <v>47.6</v>
      </c>
      <c r="Q51" s="3">
        <v>45</v>
      </c>
      <c r="R51" s="3">
        <v>47.9</v>
      </c>
      <c r="S51" s="3">
        <v>52.6</v>
      </c>
      <c r="T51" s="3">
        <v>56.5</v>
      </c>
      <c r="U51" s="3">
        <v>58.3</v>
      </c>
      <c r="V51" s="3">
        <v>58.3</v>
      </c>
      <c r="W51" s="3">
        <v>64.400000000000006</v>
      </c>
      <c r="X51" s="172">
        <v>67.599999999999994</v>
      </c>
      <c r="Y51" s="173"/>
      <c r="Z51" s="50">
        <v>62.9</v>
      </c>
      <c r="AA51" s="24"/>
      <c r="AB51" s="50">
        <v>62.9</v>
      </c>
      <c r="AC51" s="142"/>
    </row>
    <row r="52" spans="1:29" ht="15.75" x14ac:dyDescent="0.25">
      <c r="A52" s="92"/>
      <c r="B52" s="93"/>
      <c r="C52" s="4"/>
      <c r="D52" s="4"/>
      <c r="E52" s="4"/>
      <c r="F52" s="4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168"/>
      <c r="Y52" s="169"/>
      <c r="Z52" s="47"/>
      <c r="AA52" s="48"/>
      <c r="AB52" s="47"/>
      <c r="AC52" s="141"/>
    </row>
    <row r="53" spans="1:29" ht="15.75" x14ac:dyDescent="0.25">
      <c r="A53" s="87" t="s">
        <v>100</v>
      </c>
      <c r="B53" s="93"/>
      <c r="C53" s="4"/>
      <c r="D53" s="4"/>
      <c r="E53" s="4"/>
      <c r="F53" s="4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168"/>
      <c r="Y53" s="169"/>
      <c r="Z53" s="47"/>
      <c r="AA53" s="48"/>
      <c r="AB53" s="47"/>
      <c r="AC53" s="141"/>
    </row>
    <row r="54" spans="1:29" ht="15.75" x14ac:dyDescent="0.25">
      <c r="A54" s="98" t="s">
        <v>14</v>
      </c>
      <c r="B54" s="93"/>
      <c r="C54" s="4"/>
      <c r="D54" s="4"/>
      <c r="E54" s="4"/>
      <c r="F54" s="4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168"/>
      <c r="Y54" s="169"/>
      <c r="Z54" s="47"/>
      <c r="AA54" s="48"/>
      <c r="AB54" s="47"/>
      <c r="AC54" s="141"/>
    </row>
    <row r="55" spans="1:29" ht="15.75" x14ac:dyDescent="0.25">
      <c r="A55" s="92" t="s">
        <v>141</v>
      </c>
      <c r="B55" s="93"/>
      <c r="C55" s="4"/>
      <c r="D55" s="4"/>
      <c r="E55" s="4"/>
      <c r="F55" s="4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168"/>
      <c r="Y55" s="169"/>
      <c r="Z55" s="47"/>
      <c r="AA55" s="48"/>
      <c r="AB55" s="149"/>
      <c r="AC55" s="33"/>
    </row>
    <row r="56" spans="1:29" ht="15.75" x14ac:dyDescent="0.25">
      <c r="A56" s="66" t="s">
        <v>30</v>
      </c>
      <c r="B56" s="93"/>
      <c r="C56" s="4"/>
      <c r="D56" s="4"/>
      <c r="E56" s="4"/>
      <c r="F56" s="4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>
        <v>4.0830000000000002</v>
      </c>
      <c r="V56" s="7">
        <v>4.3159999999999998</v>
      </c>
      <c r="W56" s="7">
        <v>4.7690000000000001</v>
      </c>
      <c r="X56" s="168">
        <v>5.008</v>
      </c>
      <c r="Y56" s="169"/>
      <c r="Z56" s="49">
        <v>4.5620000000000003</v>
      </c>
      <c r="AA56" s="25"/>
      <c r="AB56" s="49">
        <v>4.4660000000000002</v>
      </c>
      <c r="AC56" s="143"/>
    </row>
    <row r="57" spans="1:29" ht="15.75" x14ac:dyDescent="0.25">
      <c r="A57" s="66" t="s">
        <v>31</v>
      </c>
      <c r="B57" s="93"/>
      <c r="C57" s="4"/>
      <c r="D57" s="4"/>
      <c r="E57" s="4"/>
      <c r="F57" s="4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>
        <v>4.0830000000000002</v>
      </c>
      <c r="V57" s="7">
        <v>4.3159999999999998</v>
      </c>
      <c r="W57" s="7">
        <v>4.7690000000000001</v>
      </c>
      <c r="X57" s="168">
        <v>5.008</v>
      </c>
      <c r="Y57" s="169"/>
      <c r="Z57" s="49">
        <v>4.5620000000000003</v>
      </c>
      <c r="AA57" s="25"/>
      <c r="AB57" s="49">
        <v>4.4660000000000002</v>
      </c>
      <c r="AC57" s="143"/>
    </row>
    <row r="58" spans="1:29" ht="15.75" x14ac:dyDescent="0.25">
      <c r="A58" s="66" t="s">
        <v>32</v>
      </c>
      <c r="B58" s="93"/>
      <c r="C58" s="4"/>
      <c r="D58" s="4"/>
      <c r="E58" s="4"/>
      <c r="F58" s="4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>
        <v>1.857</v>
      </c>
      <c r="V58" s="7">
        <v>1.9630000000000001</v>
      </c>
      <c r="W58" s="7">
        <v>2.169</v>
      </c>
      <c r="X58" s="168">
        <v>2.278</v>
      </c>
      <c r="Y58" s="169"/>
      <c r="Z58" s="49">
        <v>2.0750000000000002</v>
      </c>
      <c r="AA58" s="25"/>
      <c r="AB58" s="49">
        <v>2.032</v>
      </c>
      <c r="AC58" s="143"/>
    </row>
    <row r="59" spans="1:29" ht="15.75" x14ac:dyDescent="0.25">
      <c r="A59" s="66"/>
      <c r="B59" s="93"/>
      <c r="C59" s="4"/>
      <c r="D59" s="4"/>
      <c r="E59" s="4"/>
      <c r="F59" s="4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168"/>
      <c r="Y59" s="169"/>
      <c r="Z59" s="47"/>
      <c r="AA59" s="48"/>
      <c r="AB59" s="47"/>
      <c r="AC59" s="141"/>
    </row>
    <row r="60" spans="1:29" ht="15.75" x14ac:dyDescent="0.25">
      <c r="A60" s="99" t="s">
        <v>102</v>
      </c>
      <c r="B60" s="93"/>
      <c r="C60" s="4"/>
      <c r="D60" s="4"/>
      <c r="E60" s="4"/>
      <c r="F60" s="4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>
        <v>154.80000000000001</v>
      </c>
      <c r="V60" s="7">
        <v>163.6</v>
      </c>
      <c r="W60" s="7">
        <v>180.8</v>
      </c>
      <c r="X60" s="168">
        <v>189.8</v>
      </c>
      <c r="Y60" s="169"/>
      <c r="Z60" s="52">
        <v>172.9</v>
      </c>
      <c r="AA60" s="27"/>
      <c r="AB60" s="139">
        <v>149.80000000000001</v>
      </c>
      <c r="AC60" s="140"/>
    </row>
    <row r="61" spans="1:29" ht="15.75" x14ac:dyDescent="0.25">
      <c r="A61" s="99" t="s">
        <v>103</v>
      </c>
      <c r="B61" s="93"/>
      <c r="C61" s="4"/>
      <c r="D61" s="4"/>
      <c r="E61" s="4"/>
      <c r="F61" s="4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>
        <v>296.2</v>
      </c>
      <c r="V61" s="7">
        <v>313.10000000000002</v>
      </c>
      <c r="W61" s="7">
        <v>345.9</v>
      </c>
      <c r="X61" s="168">
        <v>363.2</v>
      </c>
      <c r="Y61" s="169"/>
      <c r="Z61" s="52">
        <v>330.9</v>
      </c>
      <c r="AA61" s="27"/>
      <c r="AB61" s="139">
        <v>323.89999999999998</v>
      </c>
      <c r="AC61" s="140"/>
    </row>
    <row r="62" spans="1:29" ht="15.75" x14ac:dyDescent="0.25">
      <c r="A62" s="99"/>
      <c r="B62" s="93"/>
      <c r="C62" s="4"/>
      <c r="D62" s="4"/>
      <c r="E62" s="4"/>
      <c r="F62" s="4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168"/>
      <c r="Y62" s="169"/>
      <c r="Z62" s="47"/>
      <c r="AA62" s="48"/>
      <c r="AB62" s="47"/>
      <c r="AC62" s="141"/>
    </row>
    <row r="63" spans="1:29" ht="15.75" x14ac:dyDescent="0.25">
      <c r="A63" s="92" t="s">
        <v>14</v>
      </c>
      <c r="B63" s="93"/>
      <c r="C63" s="4"/>
      <c r="D63" s="4"/>
      <c r="E63" s="4"/>
      <c r="F63" s="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168"/>
      <c r="Y63" s="169"/>
      <c r="Z63" s="47"/>
      <c r="AA63" s="48"/>
      <c r="AB63" s="47"/>
      <c r="AC63" s="141"/>
    </row>
    <row r="64" spans="1:29" ht="15.75" x14ac:dyDescent="0.25">
      <c r="A64" s="92" t="s">
        <v>101</v>
      </c>
      <c r="B64" s="93"/>
      <c r="C64" s="4"/>
      <c r="D64" s="4"/>
      <c r="E64" s="4"/>
      <c r="F64" s="4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168"/>
      <c r="Y64" s="169"/>
      <c r="Z64" s="47"/>
      <c r="AA64" s="48"/>
      <c r="AB64" s="47"/>
      <c r="AC64" s="141"/>
    </row>
    <row r="65" spans="1:29" ht="15.75" x14ac:dyDescent="0.25">
      <c r="A65" s="66" t="s">
        <v>30</v>
      </c>
      <c r="B65" s="93"/>
      <c r="C65" s="4"/>
      <c r="D65" s="4"/>
      <c r="E65" s="4"/>
      <c r="F65" s="4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>
        <v>9.2880000000000003</v>
      </c>
      <c r="V65" s="7">
        <v>9.8170000000000002</v>
      </c>
      <c r="W65" s="7">
        <v>10.845000000000001</v>
      </c>
      <c r="X65" s="168">
        <v>11.387</v>
      </c>
      <c r="Y65" s="169"/>
      <c r="Z65" s="49">
        <v>10.374000000000001</v>
      </c>
      <c r="AA65" s="25"/>
      <c r="AB65" s="49">
        <v>10.154999999999999</v>
      </c>
      <c r="AC65" s="143"/>
    </row>
    <row r="66" spans="1:29" ht="15.75" x14ac:dyDescent="0.25">
      <c r="A66" s="66" t="s">
        <v>31</v>
      </c>
      <c r="B66" s="93"/>
      <c r="C66" s="4"/>
      <c r="D66" s="4"/>
      <c r="E66" s="4"/>
      <c r="F66" s="4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>
        <v>4.0830000000000002</v>
      </c>
      <c r="V66" s="7">
        <v>4.3159999999999998</v>
      </c>
      <c r="W66" s="7">
        <v>4.7690000000000001</v>
      </c>
      <c r="X66" s="168">
        <v>5.008</v>
      </c>
      <c r="Y66" s="169"/>
      <c r="Z66" s="49">
        <v>4.5620000000000003</v>
      </c>
      <c r="AA66" s="25"/>
      <c r="AB66" s="49">
        <v>4.4660000000000002</v>
      </c>
      <c r="AC66" s="143"/>
    </row>
    <row r="67" spans="1:29" ht="15.75" x14ac:dyDescent="0.25">
      <c r="A67" s="66" t="s">
        <v>32</v>
      </c>
      <c r="B67" s="93"/>
      <c r="C67" s="4"/>
      <c r="D67" s="4"/>
      <c r="E67" s="4"/>
      <c r="F67" s="4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>
        <v>1.857</v>
      </c>
      <c r="V67" s="7">
        <v>1.9630000000000001</v>
      </c>
      <c r="W67" s="7">
        <v>2.169</v>
      </c>
      <c r="X67" s="168">
        <v>2.278</v>
      </c>
      <c r="Y67" s="169"/>
      <c r="Z67" s="49">
        <v>2.0750000000000002</v>
      </c>
      <c r="AA67" s="25"/>
      <c r="AB67" s="49">
        <v>2.032</v>
      </c>
      <c r="AC67" s="143"/>
    </row>
    <row r="68" spans="1:29" ht="15.75" x14ac:dyDescent="0.25">
      <c r="A68" s="92"/>
      <c r="B68" s="93"/>
      <c r="C68" s="4"/>
      <c r="D68" s="4"/>
      <c r="E68" s="4"/>
      <c r="F68" s="4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168"/>
      <c r="Y68" s="169"/>
      <c r="Z68" s="47"/>
      <c r="AA68" s="48"/>
      <c r="AB68" s="47"/>
      <c r="AC68" s="141"/>
    </row>
    <row r="69" spans="1:29" ht="15.75" x14ac:dyDescent="0.25">
      <c r="A69" s="99" t="s">
        <v>102</v>
      </c>
      <c r="B69" s="93"/>
      <c r="C69" s="4"/>
      <c r="D69" s="4"/>
      <c r="E69" s="4"/>
      <c r="F69" s="4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>
        <v>154.80000000000001</v>
      </c>
      <c r="V69" s="7">
        <v>163.6</v>
      </c>
      <c r="W69" s="7">
        <v>180.8</v>
      </c>
      <c r="X69" s="168">
        <v>189.8</v>
      </c>
      <c r="Y69" s="169"/>
      <c r="Z69" s="52">
        <v>172.9</v>
      </c>
      <c r="AA69" s="27"/>
      <c r="AB69" s="139">
        <v>149.80000000000001</v>
      </c>
      <c r="AC69" s="140"/>
    </row>
    <row r="70" spans="1:29" ht="15.75" x14ac:dyDescent="0.25">
      <c r="A70" s="99" t="s">
        <v>103</v>
      </c>
      <c r="B70" s="93"/>
      <c r="C70" s="4"/>
      <c r="D70" s="4"/>
      <c r="E70" s="4"/>
      <c r="F70" s="4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>
        <v>296.2</v>
      </c>
      <c r="V70" s="7">
        <v>313.10000000000002</v>
      </c>
      <c r="W70" s="7">
        <v>345.9</v>
      </c>
      <c r="X70" s="168">
        <v>363.2</v>
      </c>
      <c r="Y70" s="169"/>
      <c r="Z70" s="52">
        <v>330.9</v>
      </c>
      <c r="AA70" s="27"/>
      <c r="AB70" s="139">
        <v>323.89999999999998</v>
      </c>
      <c r="AC70" s="140"/>
    </row>
    <row r="71" spans="1:29" ht="15.75" x14ac:dyDescent="0.25">
      <c r="A71" s="92"/>
      <c r="B71" s="93"/>
      <c r="C71" s="4"/>
      <c r="D71" s="4"/>
      <c r="E71" s="4"/>
      <c r="F71" s="4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168"/>
      <c r="Y71" s="169"/>
      <c r="Z71" s="47"/>
      <c r="AA71" s="48"/>
      <c r="AB71" s="47"/>
      <c r="AC71" s="141"/>
    </row>
    <row r="72" spans="1:29" ht="15.75" x14ac:dyDescent="0.25">
      <c r="A72" s="87" t="s">
        <v>28</v>
      </c>
      <c r="B72" s="88"/>
      <c r="C72" s="4"/>
      <c r="D72" s="4"/>
      <c r="E72" s="4"/>
      <c r="F72" s="4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168"/>
      <c r="Y72" s="169"/>
      <c r="Z72" s="47"/>
      <c r="AA72" s="48"/>
      <c r="AB72" s="47"/>
      <c r="AC72" s="141"/>
    </row>
    <row r="73" spans="1:29" ht="15.75" x14ac:dyDescent="0.25">
      <c r="A73" s="98" t="s">
        <v>29</v>
      </c>
      <c r="B73" s="88"/>
      <c r="C73" s="4"/>
      <c r="D73" s="4"/>
      <c r="E73" s="4"/>
      <c r="F73" s="4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168"/>
      <c r="Y73" s="169"/>
      <c r="Z73" s="47"/>
      <c r="AA73" s="48"/>
      <c r="AB73" s="47"/>
      <c r="AC73" s="141"/>
    </row>
    <row r="74" spans="1:29" ht="15.75" x14ac:dyDescent="0.25">
      <c r="A74" s="92" t="s">
        <v>14</v>
      </c>
      <c r="B74" s="93"/>
      <c r="C74" s="4"/>
      <c r="D74" s="4"/>
      <c r="E74" s="4"/>
      <c r="F74" s="4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168"/>
      <c r="Y74" s="169"/>
      <c r="Z74" s="47"/>
      <c r="AA74" s="48"/>
      <c r="AB74" s="149"/>
      <c r="AC74" s="33"/>
    </row>
    <row r="75" spans="1:29" ht="15.75" x14ac:dyDescent="0.25">
      <c r="A75" s="66" t="s">
        <v>30</v>
      </c>
      <c r="B75" s="93" t="s">
        <v>6</v>
      </c>
      <c r="C75" s="4">
        <v>4.2889999999999997</v>
      </c>
      <c r="D75" s="4">
        <v>4.202</v>
      </c>
      <c r="E75" s="4">
        <v>3.9550000000000001</v>
      </c>
      <c r="F75" s="4">
        <v>4.2869999999999999</v>
      </c>
      <c r="G75" s="4">
        <v>4.6680000000000001</v>
      </c>
      <c r="H75" s="4">
        <v>4.7770000000000001</v>
      </c>
      <c r="I75" s="4">
        <v>5.0890000000000004</v>
      </c>
      <c r="J75" s="4">
        <v>5.5170000000000003</v>
      </c>
      <c r="K75" s="4">
        <v>5.5170000000000003</v>
      </c>
      <c r="L75" s="4">
        <v>5.8259999999999996</v>
      </c>
      <c r="M75" s="4">
        <v>6.6459999999999999</v>
      </c>
      <c r="N75" s="4">
        <v>6.4569999999999999</v>
      </c>
      <c r="O75" s="4">
        <v>6.78</v>
      </c>
      <c r="P75" s="4">
        <v>7.25</v>
      </c>
      <c r="Q75" s="4">
        <v>6.7789999999999999</v>
      </c>
      <c r="R75" s="4">
        <v>7.2140000000000004</v>
      </c>
      <c r="S75" s="4">
        <v>7.9249999999999998</v>
      </c>
      <c r="T75" s="4">
        <v>8.5069999999999997</v>
      </c>
      <c r="U75" s="4">
        <v>8.7789999999999999</v>
      </c>
      <c r="V75" s="4">
        <v>9.2789999999999999</v>
      </c>
      <c r="W75" s="4">
        <v>10.252000000000001</v>
      </c>
      <c r="X75" s="176">
        <v>10.765000000000001</v>
      </c>
      <c r="Y75" s="177"/>
      <c r="Z75" s="51">
        <v>11.141</v>
      </c>
      <c r="AA75" s="23"/>
      <c r="AB75" s="51">
        <v>11.531000000000001</v>
      </c>
      <c r="AC75" s="144"/>
    </row>
    <row r="76" spans="1:29" ht="15.75" x14ac:dyDescent="0.25">
      <c r="A76" s="66" t="s">
        <v>31</v>
      </c>
      <c r="B76" s="93" t="s">
        <v>6</v>
      </c>
      <c r="C76" s="4">
        <v>1.855</v>
      </c>
      <c r="D76" s="4">
        <v>1.8180000000000001</v>
      </c>
      <c r="E76" s="4">
        <v>1.71</v>
      </c>
      <c r="F76" s="4">
        <v>1.8540000000000001</v>
      </c>
      <c r="G76" s="4">
        <v>2.0209999999999999</v>
      </c>
      <c r="H76" s="4">
        <v>2.0680000000000001</v>
      </c>
      <c r="I76" s="4">
        <v>2.202</v>
      </c>
      <c r="J76" s="4">
        <v>2.387</v>
      </c>
      <c r="K76" s="4">
        <v>2.387</v>
      </c>
      <c r="L76" s="4">
        <v>2.5209999999999999</v>
      </c>
      <c r="M76" s="4">
        <v>1.9970000000000001</v>
      </c>
      <c r="N76" s="4">
        <v>2.7949999999999999</v>
      </c>
      <c r="O76" s="4">
        <v>2.9510000000000001</v>
      </c>
      <c r="P76" s="4">
        <v>3.173</v>
      </c>
      <c r="Q76" s="4">
        <v>2.9780000000000002</v>
      </c>
      <c r="R76" s="4">
        <v>3.169</v>
      </c>
      <c r="S76" s="4">
        <v>3.4809999999999999</v>
      </c>
      <c r="T76" s="4">
        <v>3.7389999999999999</v>
      </c>
      <c r="U76" s="4">
        <v>3.859</v>
      </c>
      <c r="V76" s="4">
        <v>4.0789999999999997</v>
      </c>
      <c r="W76" s="4">
        <v>4.5069999999999997</v>
      </c>
      <c r="X76" s="176">
        <v>4.7320000000000002</v>
      </c>
      <c r="Y76" s="177"/>
      <c r="Z76" s="51">
        <v>4.8970000000000002</v>
      </c>
      <c r="AA76" s="23"/>
      <c r="AB76" s="51">
        <v>5.0679999999999996</v>
      </c>
      <c r="AC76" s="144"/>
    </row>
    <row r="77" spans="1:29" ht="15.75" x14ac:dyDescent="0.25">
      <c r="A77" s="66" t="s">
        <v>32</v>
      </c>
      <c r="B77" s="93" t="s">
        <v>6</v>
      </c>
      <c r="C77" s="4">
        <v>0.72</v>
      </c>
      <c r="D77" s="4">
        <v>0.70599999999999996</v>
      </c>
      <c r="E77" s="4">
        <v>0.70599999999999996</v>
      </c>
      <c r="F77" s="4">
        <v>0.76500000000000001</v>
      </c>
      <c r="G77" s="4">
        <v>0.84899999999999998</v>
      </c>
      <c r="H77" s="4">
        <v>0.86899999999999999</v>
      </c>
      <c r="I77" s="4">
        <v>0.92500000000000004</v>
      </c>
      <c r="J77" s="4">
        <v>1.0029999999999999</v>
      </c>
      <c r="K77" s="4">
        <v>1.0029999999999999</v>
      </c>
      <c r="L77" s="4">
        <v>1.0589999999999999</v>
      </c>
      <c r="M77" s="4">
        <v>1.72</v>
      </c>
      <c r="N77" s="4">
        <v>1.1839999999999999</v>
      </c>
      <c r="O77" s="4">
        <v>1.2709999999999999</v>
      </c>
      <c r="P77" s="4">
        <v>1.401</v>
      </c>
      <c r="Q77" s="4">
        <v>1.343</v>
      </c>
      <c r="R77" s="4">
        <v>1.429</v>
      </c>
      <c r="S77" s="4">
        <v>1.57</v>
      </c>
      <c r="T77" s="4">
        <v>1.7</v>
      </c>
      <c r="U77" s="4">
        <v>1.754</v>
      </c>
      <c r="V77" s="4">
        <v>1.8540000000000001</v>
      </c>
      <c r="W77" s="4">
        <v>2.048</v>
      </c>
      <c r="X77" s="176">
        <v>2.15</v>
      </c>
      <c r="Y77" s="177"/>
      <c r="Z77" s="51">
        <v>2.2250000000000001</v>
      </c>
      <c r="AA77" s="23"/>
      <c r="AB77" s="51">
        <v>2.3029999999999999</v>
      </c>
      <c r="AC77" s="144"/>
    </row>
    <row r="78" spans="1:29" ht="15.75" x14ac:dyDescent="0.25">
      <c r="A78" s="92"/>
      <c r="B78" s="93"/>
      <c r="C78" s="4"/>
      <c r="D78" s="4"/>
      <c r="E78" s="4"/>
      <c r="F78" s="4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168"/>
      <c r="Y78" s="169"/>
      <c r="Z78" s="47"/>
      <c r="AA78" s="48"/>
      <c r="AB78" s="47"/>
      <c r="AC78" s="141"/>
    </row>
    <row r="79" spans="1:29" ht="15.75" x14ac:dyDescent="0.25">
      <c r="A79" s="92" t="s">
        <v>33</v>
      </c>
      <c r="B79" s="93"/>
      <c r="C79" s="4"/>
      <c r="D79" s="4"/>
      <c r="E79" s="4"/>
      <c r="F79" s="4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168"/>
      <c r="Y79" s="169"/>
      <c r="Z79" s="47"/>
      <c r="AA79" s="48"/>
      <c r="AB79" s="47"/>
      <c r="AC79" s="141"/>
    </row>
    <row r="80" spans="1:29" ht="15.75" x14ac:dyDescent="0.25">
      <c r="A80" s="92"/>
      <c r="B80" s="93" t="s">
        <v>12</v>
      </c>
      <c r="C80" s="5">
        <v>145.30000000000001</v>
      </c>
      <c r="D80" s="5">
        <v>142.4</v>
      </c>
      <c r="E80" s="5">
        <v>135</v>
      </c>
      <c r="F80" s="5">
        <v>146.34</v>
      </c>
      <c r="G80" s="5">
        <v>159.30000000000001</v>
      </c>
      <c r="H80" s="5">
        <v>163</v>
      </c>
      <c r="I80" s="5">
        <v>173.6</v>
      </c>
      <c r="J80" s="5">
        <v>188.2</v>
      </c>
      <c r="K80" s="5">
        <v>188.2</v>
      </c>
      <c r="L80" s="5">
        <v>198.7</v>
      </c>
      <c r="M80" s="5">
        <v>210.4</v>
      </c>
      <c r="N80" s="5">
        <v>219.9</v>
      </c>
      <c r="O80" s="5">
        <v>232.5</v>
      </c>
      <c r="P80" s="5">
        <v>248</v>
      </c>
      <c r="Q80" s="5">
        <v>230.7</v>
      </c>
      <c r="R80" s="5">
        <v>245.5</v>
      </c>
      <c r="S80" s="5">
        <v>269.7</v>
      </c>
      <c r="T80" s="5">
        <v>290.10000000000002</v>
      </c>
      <c r="U80" s="5">
        <v>299.39999999999998</v>
      </c>
      <c r="V80" s="5">
        <v>316.5</v>
      </c>
      <c r="W80" s="5">
        <v>349.7</v>
      </c>
      <c r="X80" s="184">
        <v>367.2</v>
      </c>
      <c r="Y80" s="167"/>
      <c r="Z80" s="52">
        <v>380.1</v>
      </c>
      <c r="AA80" s="27"/>
      <c r="AB80" s="139">
        <v>393.4</v>
      </c>
      <c r="AC80" s="140"/>
    </row>
    <row r="81" spans="1:29" ht="15.75" x14ac:dyDescent="0.25">
      <c r="A81" s="92"/>
      <c r="B81" s="93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26"/>
      <c r="Y81" s="27"/>
      <c r="Z81" s="52"/>
      <c r="AA81" s="27"/>
      <c r="AB81" s="139"/>
      <c r="AC81" s="140"/>
    </row>
    <row r="82" spans="1:29" ht="15.75" x14ac:dyDescent="0.25">
      <c r="A82" s="92"/>
      <c r="B82" s="93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26"/>
      <c r="Y82" s="27"/>
      <c r="Z82" s="52"/>
      <c r="AA82" s="27"/>
      <c r="AB82" s="139"/>
      <c r="AC82" s="140"/>
    </row>
    <row r="83" spans="1:29" ht="15.75" x14ac:dyDescent="0.25">
      <c r="A83" s="92"/>
      <c r="B83" s="93"/>
      <c r="C83" s="4"/>
      <c r="D83" s="4"/>
      <c r="E83" s="4"/>
      <c r="F83" s="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168"/>
      <c r="Y83" s="169"/>
      <c r="Z83" s="47"/>
      <c r="AA83" s="48"/>
      <c r="AB83" s="47"/>
      <c r="AC83" s="141"/>
    </row>
    <row r="84" spans="1:29" ht="15.75" x14ac:dyDescent="0.25">
      <c r="A84" s="96" t="s">
        <v>34</v>
      </c>
      <c r="B84" s="93" t="s">
        <v>10</v>
      </c>
      <c r="C84" s="5">
        <v>259</v>
      </c>
      <c r="D84" s="5">
        <v>253.8</v>
      </c>
      <c r="E84" s="5">
        <v>250</v>
      </c>
      <c r="F84" s="5">
        <v>271</v>
      </c>
      <c r="G84" s="5">
        <v>295.10000000000002</v>
      </c>
      <c r="H84" s="5">
        <v>302</v>
      </c>
      <c r="I84" s="5">
        <v>321.60000000000002</v>
      </c>
      <c r="J84" s="5">
        <v>348.7</v>
      </c>
      <c r="K84" s="5">
        <v>348.7</v>
      </c>
      <c r="L84" s="5">
        <v>368.2</v>
      </c>
      <c r="M84" s="5">
        <v>390.3</v>
      </c>
      <c r="N84" s="5">
        <v>408.3</v>
      </c>
      <c r="O84" s="5">
        <v>431.2</v>
      </c>
      <c r="P84" s="5">
        <v>463</v>
      </c>
      <c r="Q84" s="5">
        <v>429</v>
      </c>
      <c r="R84" s="5">
        <v>456.5</v>
      </c>
      <c r="S84" s="5">
        <v>501.5</v>
      </c>
      <c r="T84" s="5">
        <v>539</v>
      </c>
      <c r="U84" s="5">
        <v>556.20000000000005</v>
      </c>
      <c r="V84" s="5">
        <v>587.9</v>
      </c>
      <c r="W84" s="5">
        <v>649.6</v>
      </c>
      <c r="X84" s="184">
        <v>682.1</v>
      </c>
      <c r="Y84" s="167"/>
      <c r="Z84" s="52">
        <v>705.9</v>
      </c>
      <c r="AA84" s="27"/>
      <c r="AB84" s="139">
        <v>730.6</v>
      </c>
      <c r="AC84" s="140"/>
    </row>
    <row r="85" spans="1:29" ht="15.75" x14ac:dyDescent="0.25">
      <c r="A85" s="92"/>
      <c r="B85" s="93"/>
      <c r="C85" s="4"/>
      <c r="D85" s="4"/>
      <c r="E85" s="4"/>
      <c r="F85" s="4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168"/>
      <c r="Y85" s="169"/>
      <c r="Z85" s="47"/>
      <c r="AA85" s="48"/>
      <c r="AB85" s="47"/>
      <c r="AC85" s="141"/>
    </row>
    <row r="86" spans="1:29" ht="15.75" x14ac:dyDescent="0.25">
      <c r="A86" s="98" t="s">
        <v>35</v>
      </c>
      <c r="B86" s="88"/>
      <c r="C86" s="4"/>
      <c r="D86" s="4"/>
      <c r="E86" s="4"/>
      <c r="F86" s="4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168"/>
      <c r="Y86" s="169"/>
      <c r="Z86" s="47"/>
      <c r="AA86" s="48"/>
      <c r="AB86" s="47"/>
      <c r="AC86" s="141"/>
    </row>
    <row r="87" spans="1:29" ht="15.75" x14ac:dyDescent="0.25">
      <c r="A87" s="92" t="s">
        <v>14</v>
      </c>
      <c r="B87" s="93"/>
      <c r="C87" s="4"/>
      <c r="D87" s="4"/>
      <c r="E87" s="4"/>
      <c r="F87" s="4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168"/>
      <c r="Y87" s="169"/>
      <c r="Z87" s="47"/>
      <c r="AA87" s="48"/>
      <c r="AB87" s="47"/>
      <c r="AC87" s="141"/>
    </row>
    <row r="88" spans="1:29" ht="15.75" x14ac:dyDescent="0.25">
      <c r="A88" s="66" t="s">
        <v>30</v>
      </c>
      <c r="B88" s="93" t="s">
        <v>6</v>
      </c>
      <c r="C88" s="4">
        <v>3.43</v>
      </c>
      <c r="D88" s="4">
        <v>3.36</v>
      </c>
      <c r="E88" s="4">
        <v>3.1</v>
      </c>
      <c r="F88" s="4">
        <v>3.36</v>
      </c>
      <c r="G88" s="4">
        <v>3.661</v>
      </c>
      <c r="H88" s="4">
        <v>3.746</v>
      </c>
      <c r="I88" s="4">
        <v>3.9889999999999999</v>
      </c>
      <c r="J88" s="4">
        <v>4.3239999999999998</v>
      </c>
      <c r="K88" s="4">
        <v>4.3239999999999998</v>
      </c>
      <c r="L88" s="4">
        <v>4.5659999999999998</v>
      </c>
      <c r="M88" s="4">
        <v>5.194</v>
      </c>
      <c r="N88" s="4">
        <v>5.032</v>
      </c>
      <c r="O88" s="4">
        <v>5.258</v>
      </c>
      <c r="P88" s="4">
        <v>5.617</v>
      </c>
      <c r="Q88" s="4">
        <v>5.2640000000000002</v>
      </c>
      <c r="R88" s="4">
        <v>5.6</v>
      </c>
      <c r="S88" s="4">
        <v>6.1520000000000001</v>
      </c>
      <c r="T88" s="4">
        <v>6.58</v>
      </c>
      <c r="U88" s="4">
        <v>6.7910000000000004</v>
      </c>
      <c r="V88" s="4">
        <v>7.1779999999999999</v>
      </c>
      <c r="W88" s="4">
        <v>7.8460000000000001</v>
      </c>
      <c r="X88" s="176">
        <v>7.5650000000000004</v>
      </c>
      <c r="Y88" s="177"/>
      <c r="Z88" s="51">
        <v>7.5650000000000004</v>
      </c>
      <c r="AA88" s="23"/>
      <c r="AB88" s="51">
        <v>7.29</v>
      </c>
      <c r="AC88" s="144"/>
    </row>
    <row r="89" spans="1:29" ht="15.75" x14ac:dyDescent="0.25">
      <c r="A89" s="66" t="s">
        <v>31</v>
      </c>
      <c r="B89" s="93" t="s">
        <v>6</v>
      </c>
      <c r="C89" s="4">
        <v>1.72</v>
      </c>
      <c r="D89" s="4">
        <v>1.6859999999999999</v>
      </c>
      <c r="E89" s="4">
        <v>1.554</v>
      </c>
      <c r="F89" s="4">
        <v>1.6850000000000001</v>
      </c>
      <c r="G89" s="4">
        <v>1.843</v>
      </c>
      <c r="H89" s="4">
        <v>1.8859999999999999</v>
      </c>
      <c r="I89" s="4">
        <v>2.0089999999999999</v>
      </c>
      <c r="J89" s="4">
        <v>2.1779999999999999</v>
      </c>
      <c r="K89" s="4">
        <v>2.1779999999999999</v>
      </c>
      <c r="L89" s="4">
        <v>2.2999999999999998</v>
      </c>
      <c r="M89" s="4">
        <v>1.9530000000000001</v>
      </c>
      <c r="N89" s="4">
        <v>2.5459999999999998</v>
      </c>
      <c r="O89" s="4">
        <v>2.6970000000000001</v>
      </c>
      <c r="P89" s="4">
        <v>2.8940000000000001</v>
      </c>
      <c r="Q89" s="4">
        <v>2.7109999999999999</v>
      </c>
      <c r="R89" s="4">
        <v>2.8849999999999998</v>
      </c>
      <c r="S89" s="4">
        <v>3.169</v>
      </c>
      <c r="T89" s="4">
        <v>3.42</v>
      </c>
      <c r="U89" s="4">
        <v>3.5289999999999999</v>
      </c>
      <c r="V89" s="4">
        <v>3.73</v>
      </c>
      <c r="W89" s="4">
        <v>4.077</v>
      </c>
      <c r="X89" s="176">
        <v>4.2809999999999997</v>
      </c>
      <c r="Y89" s="177"/>
      <c r="Z89" s="51">
        <v>4.4909999999999997</v>
      </c>
      <c r="AA89" s="23"/>
      <c r="AB89" s="51">
        <v>4.7060000000000004</v>
      </c>
      <c r="AC89" s="144"/>
    </row>
    <row r="90" spans="1:29" ht="15.75" x14ac:dyDescent="0.25">
      <c r="A90" s="66" t="s">
        <v>32</v>
      </c>
      <c r="B90" s="93" t="s">
        <v>6</v>
      </c>
      <c r="C90" s="4">
        <v>0.7</v>
      </c>
      <c r="D90" s="4">
        <v>0.68600000000000005</v>
      </c>
      <c r="E90" s="4">
        <v>0.68600000000000005</v>
      </c>
      <c r="F90" s="4">
        <v>0.74399999999999999</v>
      </c>
      <c r="G90" s="4">
        <v>0.82</v>
      </c>
      <c r="H90" s="4">
        <v>0.83899999999999997</v>
      </c>
      <c r="I90" s="4">
        <v>0.89300000000000002</v>
      </c>
      <c r="J90" s="4">
        <v>0.96799999999999997</v>
      </c>
      <c r="K90" s="4">
        <v>0.96799999999999997</v>
      </c>
      <c r="L90" s="4">
        <v>1.022</v>
      </c>
      <c r="M90" s="4">
        <v>1.6930000000000001</v>
      </c>
      <c r="N90" s="4">
        <v>1.1639999999999999</v>
      </c>
      <c r="O90" s="4">
        <v>1.2569999999999999</v>
      </c>
      <c r="P90" s="4">
        <v>1.3819999999999999</v>
      </c>
      <c r="Q90" s="4">
        <v>1.2969999999999999</v>
      </c>
      <c r="R90" s="4">
        <v>1.38</v>
      </c>
      <c r="S90" s="4">
        <v>1.5169999999999999</v>
      </c>
      <c r="T90" s="4">
        <v>1.6419999999999999</v>
      </c>
      <c r="U90" s="4">
        <v>1.6950000000000001</v>
      </c>
      <c r="V90" s="4">
        <v>1.79</v>
      </c>
      <c r="W90" s="4">
        <v>1.9590000000000001</v>
      </c>
      <c r="X90" s="176">
        <v>2.0569999999999999</v>
      </c>
      <c r="Y90" s="177"/>
      <c r="Z90" s="51">
        <v>2.1579999999999999</v>
      </c>
      <c r="AA90" s="23"/>
      <c r="AB90" s="51">
        <v>2.2610000000000001</v>
      </c>
      <c r="AC90" s="144"/>
    </row>
    <row r="91" spans="1:29" ht="15.75" x14ac:dyDescent="0.25">
      <c r="A91" s="92"/>
      <c r="B91" s="93"/>
      <c r="C91" s="4"/>
      <c r="D91" s="4"/>
      <c r="E91" s="4"/>
      <c r="F91" s="4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168"/>
      <c r="Y91" s="169"/>
      <c r="Z91" s="47"/>
      <c r="AA91" s="48"/>
      <c r="AB91" s="47"/>
      <c r="AC91" s="141"/>
    </row>
    <row r="92" spans="1:29" ht="15.75" x14ac:dyDescent="0.25">
      <c r="A92" s="92" t="s">
        <v>33</v>
      </c>
      <c r="B92" s="93"/>
      <c r="C92" s="4"/>
      <c r="D92" s="4"/>
      <c r="E92" s="4"/>
      <c r="F92" s="4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168"/>
      <c r="Y92" s="169"/>
      <c r="Z92" s="56">
        <v>44562</v>
      </c>
      <c r="AA92" s="57">
        <v>44743</v>
      </c>
      <c r="AB92" s="56">
        <v>44562</v>
      </c>
      <c r="AC92" s="57">
        <v>45108</v>
      </c>
    </row>
    <row r="93" spans="1:29" ht="15.75" x14ac:dyDescent="0.25">
      <c r="A93" s="66" t="s">
        <v>137</v>
      </c>
      <c r="B93" s="93" t="s">
        <v>12</v>
      </c>
      <c r="C93" s="5">
        <v>95.1</v>
      </c>
      <c r="D93" s="5">
        <v>93.2</v>
      </c>
      <c r="E93" s="5">
        <v>86.8</v>
      </c>
      <c r="F93" s="5">
        <v>94.09</v>
      </c>
      <c r="G93" s="5">
        <v>102.6</v>
      </c>
      <c r="H93" s="5">
        <v>105</v>
      </c>
      <c r="I93" s="5">
        <v>111.8</v>
      </c>
      <c r="J93" s="5">
        <v>121.2</v>
      </c>
      <c r="K93" s="5">
        <v>121.2</v>
      </c>
      <c r="L93" s="5">
        <v>128</v>
      </c>
      <c r="M93" s="5">
        <v>135.69999999999999</v>
      </c>
      <c r="N93" s="5">
        <v>141.80000000000001</v>
      </c>
      <c r="O93" s="5">
        <v>149</v>
      </c>
      <c r="P93" s="5">
        <v>159.30000000000001</v>
      </c>
      <c r="Q93" s="5">
        <v>149.19999999999999</v>
      </c>
      <c r="R93" s="5">
        <v>158.80000000000001</v>
      </c>
      <c r="S93" s="5">
        <v>174.4</v>
      </c>
      <c r="T93" s="5">
        <v>190.5</v>
      </c>
      <c r="U93" s="5">
        <v>196.6</v>
      </c>
      <c r="V93" s="5">
        <v>207.8</v>
      </c>
      <c r="W93" s="5">
        <v>239</v>
      </c>
      <c r="X93" s="184">
        <v>272.5</v>
      </c>
      <c r="Y93" s="167"/>
      <c r="Z93" s="166">
        <v>297</v>
      </c>
      <c r="AA93" s="167"/>
      <c r="AB93" s="148">
        <v>333</v>
      </c>
      <c r="AC93" s="140">
        <v>192.7</v>
      </c>
    </row>
    <row r="94" spans="1:29" ht="15.75" x14ac:dyDescent="0.25">
      <c r="A94" s="66" t="s">
        <v>136</v>
      </c>
      <c r="B94" s="93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34"/>
      <c r="Y94" s="35"/>
      <c r="Z94" s="148"/>
      <c r="AA94" s="35"/>
      <c r="AB94" s="148"/>
      <c r="AC94" s="140">
        <v>159.9</v>
      </c>
    </row>
    <row r="95" spans="1:29" ht="15.75" x14ac:dyDescent="0.25">
      <c r="A95" s="66" t="s">
        <v>109</v>
      </c>
      <c r="B95" s="93" t="s">
        <v>12</v>
      </c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26"/>
      <c r="Y95" s="27"/>
      <c r="Z95" s="52"/>
      <c r="AA95" s="58">
        <v>12</v>
      </c>
      <c r="AB95" s="166">
        <v>30</v>
      </c>
      <c r="AC95" s="167"/>
    </row>
    <row r="96" spans="1:29" ht="15.75" x14ac:dyDescent="0.25">
      <c r="A96" s="92"/>
      <c r="B96" s="93"/>
      <c r="C96" s="4"/>
      <c r="D96" s="4"/>
      <c r="E96" s="4"/>
      <c r="F96" s="4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168"/>
      <c r="Y96" s="169"/>
      <c r="Z96" s="47"/>
      <c r="AA96" s="48"/>
      <c r="AB96" s="47"/>
      <c r="AC96" s="141"/>
    </row>
    <row r="97" spans="1:29" ht="15.75" x14ac:dyDescent="0.25">
      <c r="A97" s="96" t="s">
        <v>34</v>
      </c>
      <c r="B97" s="93" t="s">
        <v>10</v>
      </c>
      <c r="C97" s="5">
        <v>259</v>
      </c>
      <c r="D97" s="5">
        <v>253.8</v>
      </c>
      <c r="E97" s="5">
        <v>250</v>
      </c>
      <c r="F97" s="5">
        <v>271</v>
      </c>
      <c r="G97" s="5">
        <v>295.10000000000002</v>
      </c>
      <c r="H97" s="5">
        <v>302</v>
      </c>
      <c r="I97" s="5">
        <v>321.60000000000002</v>
      </c>
      <c r="J97" s="5">
        <v>348.7</v>
      </c>
      <c r="K97" s="5">
        <v>348.7</v>
      </c>
      <c r="L97" s="5">
        <v>368.2</v>
      </c>
      <c r="M97" s="5">
        <v>390.3</v>
      </c>
      <c r="N97" s="5">
        <v>408.3</v>
      </c>
      <c r="O97" s="5">
        <f>+O84</f>
        <v>431.2</v>
      </c>
      <c r="P97" s="5">
        <f>+P84</f>
        <v>463</v>
      </c>
      <c r="Q97" s="5">
        <f>+Q84</f>
        <v>429</v>
      </c>
      <c r="R97" s="5">
        <v>456.5</v>
      </c>
      <c r="S97" s="5">
        <v>501.5</v>
      </c>
      <c r="T97" s="5">
        <v>539</v>
      </c>
      <c r="U97" s="5">
        <v>556.20000000000005</v>
      </c>
      <c r="V97" s="5">
        <v>587.9</v>
      </c>
      <c r="W97" s="5">
        <v>649.6</v>
      </c>
      <c r="X97" s="184">
        <v>682.1</v>
      </c>
      <c r="Y97" s="167"/>
      <c r="Z97" s="52">
        <v>784.4</v>
      </c>
      <c r="AA97" s="27"/>
      <c r="AB97" s="139">
        <v>870</v>
      </c>
      <c r="AC97" s="150"/>
    </row>
    <row r="98" spans="1:29" ht="15.75" x14ac:dyDescent="0.25">
      <c r="A98" s="92"/>
      <c r="B98" s="93"/>
      <c r="C98" s="4"/>
      <c r="D98" s="4"/>
      <c r="E98" s="4"/>
      <c r="F98" s="4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168"/>
      <c r="Y98" s="169"/>
      <c r="Z98" s="47"/>
      <c r="AA98" s="48"/>
      <c r="AB98" s="47"/>
      <c r="AC98" s="141"/>
    </row>
    <row r="99" spans="1:29" ht="15.75" x14ac:dyDescent="0.25">
      <c r="A99" s="98" t="s">
        <v>36</v>
      </c>
      <c r="B99" s="88"/>
      <c r="C99" s="4"/>
      <c r="D99" s="4"/>
      <c r="E99" s="4"/>
      <c r="F99" s="4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168"/>
      <c r="Y99" s="169"/>
      <c r="Z99" s="47"/>
      <c r="AA99" s="48"/>
      <c r="AB99" s="47"/>
      <c r="AC99" s="141"/>
    </row>
    <row r="100" spans="1:29" ht="15.75" x14ac:dyDescent="0.25">
      <c r="A100" s="92" t="s">
        <v>14</v>
      </c>
      <c r="B100" s="93"/>
      <c r="C100" s="4"/>
      <c r="D100" s="4"/>
      <c r="E100" s="4"/>
      <c r="F100" s="4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168"/>
      <c r="Y100" s="169"/>
      <c r="Z100" s="47"/>
      <c r="AA100" s="48"/>
      <c r="AB100" s="47"/>
      <c r="AC100" s="141"/>
    </row>
    <row r="101" spans="1:29" ht="15.75" x14ac:dyDescent="0.25">
      <c r="A101" s="66" t="s">
        <v>30</v>
      </c>
      <c r="B101" s="93" t="s">
        <v>6</v>
      </c>
      <c r="C101" s="4">
        <v>2.82</v>
      </c>
      <c r="D101" s="4">
        <v>2.7639999999999998</v>
      </c>
      <c r="E101" s="4">
        <v>2.52</v>
      </c>
      <c r="F101" s="4">
        <v>2.7320000000000002</v>
      </c>
      <c r="G101" s="4">
        <v>2.9780000000000002</v>
      </c>
      <c r="H101" s="4">
        <v>3.0449999999999999</v>
      </c>
      <c r="I101" s="4">
        <v>3.246</v>
      </c>
      <c r="J101" s="4">
        <v>3.516</v>
      </c>
      <c r="K101" s="4">
        <v>3.516</v>
      </c>
      <c r="L101" s="4">
        <v>3.7120000000000002</v>
      </c>
      <c r="M101" s="4">
        <v>4.0149999999999997</v>
      </c>
      <c r="N101" s="4">
        <v>4.2110000000000003</v>
      </c>
      <c r="O101" s="4">
        <v>4.53</v>
      </c>
      <c r="P101" s="4">
        <v>4.8099999999999996</v>
      </c>
      <c r="Q101" s="4">
        <v>4.5880000000000001</v>
      </c>
      <c r="R101" s="4">
        <v>4.9009999999999998</v>
      </c>
      <c r="S101" s="4">
        <v>5.3840000000000003</v>
      </c>
      <c r="T101" s="4">
        <v>5.7949999999999999</v>
      </c>
      <c r="U101" s="4">
        <v>5.98</v>
      </c>
      <c r="V101" s="4">
        <v>6.3209999999999997</v>
      </c>
      <c r="W101" s="4">
        <v>6.9320000000000004</v>
      </c>
      <c r="X101" s="176">
        <v>6.7450000000000001</v>
      </c>
      <c r="Y101" s="177"/>
      <c r="Z101" s="51">
        <v>6.7450000000000001</v>
      </c>
      <c r="AA101" s="23"/>
      <c r="AB101" s="51">
        <v>6.5369999999999999</v>
      </c>
      <c r="AC101" s="144"/>
    </row>
    <row r="102" spans="1:29" ht="15.75" x14ac:dyDescent="0.25">
      <c r="A102" s="66" t="s">
        <v>31</v>
      </c>
      <c r="B102" s="93" t="s">
        <v>6</v>
      </c>
      <c r="C102" s="4">
        <v>1.65</v>
      </c>
      <c r="D102" s="4">
        <v>1.617</v>
      </c>
      <c r="E102" s="4">
        <v>1.48</v>
      </c>
      <c r="F102" s="4">
        <v>1.6040000000000001</v>
      </c>
      <c r="G102" s="4">
        <v>1.76</v>
      </c>
      <c r="H102" s="4">
        <v>1.802</v>
      </c>
      <c r="I102" s="4">
        <v>1.919</v>
      </c>
      <c r="J102" s="4">
        <v>2.081</v>
      </c>
      <c r="K102" s="4">
        <v>2.081</v>
      </c>
      <c r="L102" s="4">
        <v>2.198</v>
      </c>
      <c r="M102" s="4">
        <v>1.92</v>
      </c>
      <c r="N102" s="4">
        <v>2.5169999999999999</v>
      </c>
      <c r="O102" s="4">
        <v>2.68</v>
      </c>
      <c r="P102" s="4">
        <v>2.8769999999999998</v>
      </c>
      <c r="Q102" s="4">
        <v>2.6840000000000002</v>
      </c>
      <c r="R102" s="4">
        <v>2.87</v>
      </c>
      <c r="S102" s="4">
        <v>3.153</v>
      </c>
      <c r="T102" s="4">
        <v>3.399</v>
      </c>
      <c r="U102" s="4">
        <v>3.508</v>
      </c>
      <c r="V102" s="4">
        <v>3.7080000000000002</v>
      </c>
      <c r="W102" s="4">
        <v>4.0670000000000002</v>
      </c>
      <c r="X102" s="176">
        <v>4.2699999999999996</v>
      </c>
      <c r="Y102" s="177"/>
      <c r="Z102" s="51">
        <v>4.4790000000000001</v>
      </c>
      <c r="AA102" s="23"/>
      <c r="AB102" s="51">
        <v>4.6929999999999996</v>
      </c>
      <c r="AC102" s="144"/>
    </row>
    <row r="103" spans="1:29" ht="15.75" x14ac:dyDescent="0.25">
      <c r="A103" s="66" t="s">
        <v>32</v>
      </c>
      <c r="B103" s="93" t="s">
        <v>6</v>
      </c>
      <c r="C103" s="4">
        <v>0.68</v>
      </c>
      <c r="D103" s="4">
        <v>0.66600000000000004</v>
      </c>
      <c r="E103" s="4">
        <v>0.66600000000000004</v>
      </c>
      <c r="F103" s="4">
        <v>0.72199999999999998</v>
      </c>
      <c r="G103" s="4">
        <v>0.8</v>
      </c>
      <c r="H103" s="4">
        <v>0.81899999999999995</v>
      </c>
      <c r="I103" s="4">
        <v>0.871</v>
      </c>
      <c r="J103" s="4">
        <v>0.94399999999999995</v>
      </c>
      <c r="K103" s="4">
        <v>0.94399999999999995</v>
      </c>
      <c r="L103" s="4">
        <v>0.997</v>
      </c>
      <c r="M103" s="4">
        <v>1.6479999999999999</v>
      </c>
      <c r="N103" s="4">
        <v>1.157</v>
      </c>
      <c r="O103" s="4">
        <v>1.248</v>
      </c>
      <c r="P103" s="4">
        <v>1.373</v>
      </c>
      <c r="Q103" s="4">
        <v>1.2809999999999999</v>
      </c>
      <c r="R103" s="4">
        <v>1.37</v>
      </c>
      <c r="S103" s="4">
        <v>1.5049999999999999</v>
      </c>
      <c r="T103" s="4">
        <v>1.627</v>
      </c>
      <c r="U103" s="4">
        <v>1.679</v>
      </c>
      <c r="V103" s="4">
        <v>1.7749999999999999</v>
      </c>
      <c r="W103" s="4">
        <v>1.948</v>
      </c>
      <c r="X103" s="176">
        <v>2.0449999999999999</v>
      </c>
      <c r="Y103" s="177"/>
      <c r="Z103" s="51">
        <v>2.145</v>
      </c>
      <c r="AA103" s="23"/>
      <c r="AB103" s="51">
        <v>2.2469999999999999</v>
      </c>
      <c r="AC103" s="144"/>
    </row>
    <row r="104" spans="1:29" ht="15.75" x14ac:dyDescent="0.25">
      <c r="A104" s="92"/>
      <c r="B104" s="93"/>
      <c r="C104" s="4"/>
      <c r="D104" s="4"/>
      <c r="E104" s="4"/>
      <c r="F104" s="4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168"/>
      <c r="Y104" s="169"/>
      <c r="Z104" s="47"/>
      <c r="AA104" s="48"/>
      <c r="AB104" s="47"/>
      <c r="AC104" s="141"/>
    </row>
    <row r="105" spans="1:29" ht="15.75" x14ac:dyDescent="0.25">
      <c r="A105" s="92" t="s">
        <v>33</v>
      </c>
      <c r="B105" s="93"/>
      <c r="C105" s="4"/>
      <c r="D105" s="4"/>
      <c r="E105" s="4"/>
      <c r="F105" s="4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168"/>
      <c r="Y105" s="169"/>
      <c r="Z105" s="56">
        <v>44562</v>
      </c>
      <c r="AA105" s="57">
        <v>44743</v>
      </c>
      <c r="AB105" s="56">
        <v>44927</v>
      </c>
      <c r="AC105" s="57">
        <v>45108</v>
      </c>
    </row>
    <row r="106" spans="1:29" ht="15.75" x14ac:dyDescent="0.25">
      <c r="A106" s="66" t="s">
        <v>137</v>
      </c>
      <c r="B106" s="93" t="s">
        <v>12</v>
      </c>
      <c r="C106" s="4">
        <v>54.5</v>
      </c>
      <c r="D106" s="4">
        <v>53.4</v>
      </c>
      <c r="E106" s="4">
        <v>49</v>
      </c>
      <c r="F106" s="4">
        <v>53.12</v>
      </c>
      <c r="G106" s="4">
        <v>58</v>
      </c>
      <c r="H106" s="4">
        <v>59.3</v>
      </c>
      <c r="I106" s="4">
        <v>63.2</v>
      </c>
      <c r="J106" s="7">
        <v>68.5</v>
      </c>
      <c r="K106" s="7">
        <v>68.5</v>
      </c>
      <c r="L106" s="4">
        <v>72.3</v>
      </c>
      <c r="M106" s="10">
        <v>170.4</v>
      </c>
      <c r="N106" s="10">
        <v>84.4</v>
      </c>
      <c r="O106" s="5">
        <v>90</v>
      </c>
      <c r="P106" s="10">
        <v>96.5</v>
      </c>
      <c r="Q106" s="10">
        <v>94.2</v>
      </c>
      <c r="R106" s="10">
        <v>100.7</v>
      </c>
      <c r="S106" s="10">
        <v>110.6</v>
      </c>
      <c r="T106" s="10">
        <v>120.8</v>
      </c>
      <c r="U106" s="10">
        <v>124.7</v>
      </c>
      <c r="V106" s="10">
        <v>131.80000000000001</v>
      </c>
      <c r="W106" s="10">
        <v>153</v>
      </c>
      <c r="X106" s="187">
        <v>174.5</v>
      </c>
      <c r="Y106" s="188"/>
      <c r="Z106" s="166">
        <v>191.6</v>
      </c>
      <c r="AA106" s="167"/>
      <c r="AB106" s="148">
        <v>215</v>
      </c>
      <c r="AC106" s="140">
        <v>131.4</v>
      </c>
    </row>
    <row r="107" spans="1:29" ht="15.75" x14ac:dyDescent="0.25">
      <c r="A107" s="66" t="s">
        <v>136</v>
      </c>
      <c r="B107" s="93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34"/>
      <c r="Y107" s="35"/>
      <c r="Z107" s="148"/>
      <c r="AA107" s="35"/>
      <c r="AB107" s="148"/>
      <c r="AC107" s="140">
        <v>97</v>
      </c>
    </row>
    <row r="108" spans="1:29" ht="15.75" x14ac:dyDescent="0.25">
      <c r="A108" s="66" t="s">
        <v>109</v>
      </c>
      <c r="B108" s="93" t="s">
        <v>12</v>
      </c>
      <c r="C108" s="4"/>
      <c r="D108" s="4"/>
      <c r="E108" s="4"/>
      <c r="F108" s="4"/>
      <c r="G108" s="4"/>
      <c r="H108" s="4"/>
      <c r="I108" s="4"/>
      <c r="J108" s="7"/>
      <c r="K108" s="7"/>
      <c r="L108" s="4"/>
      <c r="M108" s="10"/>
      <c r="N108" s="10"/>
      <c r="O108" s="5"/>
      <c r="P108" s="10"/>
      <c r="Q108" s="10"/>
      <c r="R108" s="10"/>
      <c r="S108" s="10"/>
      <c r="T108" s="10"/>
      <c r="U108" s="10"/>
      <c r="V108" s="10"/>
      <c r="W108" s="10"/>
      <c r="X108" s="28"/>
      <c r="Y108" s="29"/>
      <c r="Z108" s="52"/>
      <c r="AA108" s="58">
        <v>10</v>
      </c>
      <c r="AB108" s="166">
        <v>25</v>
      </c>
      <c r="AC108" s="167"/>
    </row>
    <row r="109" spans="1:29" ht="15.75" x14ac:dyDescent="0.25">
      <c r="A109" s="92"/>
      <c r="B109" s="93"/>
      <c r="C109" s="4"/>
      <c r="D109" s="4"/>
      <c r="E109" s="4"/>
      <c r="F109" s="4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168"/>
      <c r="Y109" s="169"/>
      <c r="Z109" s="47"/>
      <c r="AA109" s="48"/>
      <c r="AB109" s="47"/>
      <c r="AC109" s="141"/>
    </row>
    <row r="110" spans="1:29" ht="15.75" x14ac:dyDescent="0.25">
      <c r="A110" s="96" t="s">
        <v>34</v>
      </c>
      <c r="B110" s="93" t="s">
        <v>10</v>
      </c>
      <c r="C110" s="5">
        <v>259</v>
      </c>
      <c r="D110" s="5">
        <v>253.8</v>
      </c>
      <c r="E110" s="5">
        <v>250</v>
      </c>
      <c r="F110" s="5">
        <v>271</v>
      </c>
      <c r="G110" s="5">
        <v>295.10000000000002</v>
      </c>
      <c r="H110" s="5">
        <v>302</v>
      </c>
      <c r="I110" s="5">
        <v>321.60000000000002</v>
      </c>
      <c r="J110" s="5">
        <v>348.7</v>
      </c>
      <c r="K110" s="5">
        <v>348.7</v>
      </c>
      <c r="L110" s="5">
        <v>368.2</v>
      </c>
      <c r="M110" s="5">
        <v>390.3</v>
      </c>
      <c r="N110" s="5">
        <v>408.3</v>
      </c>
      <c r="O110" s="5">
        <f>+O84</f>
        <v>431.2</v>
      </c>
      <c r="P110" s="5">
        <f>+P84</f>
        <v>463</v>
      </c>
      <c r="Q110" s="5">
        <f>+Q84</f>
        <v>429</v>
      </c>
      <c r="R110" s="5">
        <v>456.5</v>
      </c>
      <c r="S110" s="5">
        <v>501.5</v>
      </c>
      <c r="T110" s="5">
        <v>539</v>
      </c>
      <c r="U110" s="5">
        <v>556.20000000000005</v>
      </c>
      <c r="V110" s="5">
        <v>587.9</v>
      </c>
      <c r="W110" s="5">
        <v>649.6</v>
      </c>
      <c r="X110" s="184">
        <v>682.1</v>
      </c>
      <c r="Y110" s="167"/>
      <c r="Z110" s="52">
        <v>784.4</v>
      </c>
      <c r="AA110" s="27"/>
      <c r="AB110" s="139">
        <v>870</v>
      </c>
      <c r="AC110" s="140"/>
    </row>
    <row r="111" spans="1:29" ht="15.75" x14ac:dyDescent="0.25">
      <c r="A111" s="92"/>
      <c r="B111" s="93"/>
      <c r="C111" s="4"/>
      <c r="D111" s="4"/>
      <c r="E111" s="4"/>
      <c r="F111" s="4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168"/>
      <c r="Y111" s="169"/>
      <c r="Z111" s="47"/>
      <c r="AA111" s="48"/>
      <c r="AB111" s="47"/>
      <c r="AC111" s="141"/>
    </row>
    <row r="112" spans="1:29" ht="15.75" x14ac:dyDescent="0.25">
      <c r="A112" s="89"/>
      <c r="B112" s="90"/>
      <c r="C112" s="4"/>
      <c r="D112" s="4"/>
      <c r="E112" s="4"/>
      <c r="F112" s="4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168"/>
      <c r="Y112" s="169"/>
      <c r="Z112" s="47"/>
      <c r="AA112" s="48"/>
      <c r="AB112" s="47"/>
      <c r="AC112" s="141"/>
    </row>
    <row r="113" spans="1:29" ht="15.75" x14ac:dyDescent="0.25">
      <c r="A113" s="87" t="s">
        <v>37</v>
      </c>
      <c r="B113" s="88"/>
      <c r="C113" s="4"/>
      <c r="D113" s="4"/>
      <c r="E113" s="4"/>
      <c r="F113" s="4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168"/>
      <c r="Y113" s="169"/>
      <c r="Z113" s="47"/>
      <c r="AA113" s="48"/>
      <c r="AB113" s="47"/>
      <c r="AC113" s="141"/>
    </row>
    <row r="114" spans="1:29" ht="15.75" x14ac:dyDescent="0.25">
      <c r="A114" s="98" t="s">
        <v>38</v>
      </c>
      <c r="B114" s="88"/>
      <c r="C114" s="4"/>
      <c r="D114" s="4"/>
      <c r="E114" s="4"/>
      <c r="F114" s="4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168"/>
      <c r="Y114" s="169"/>
      <c r="Z114" s="47"/>
      <c r="AA114" s="48"/>
      <c r="AB114" s="47"/>
      <c r="AC114" s="141"/>
    </row>
    <row r="115" spans="1:29" ht="15.75" x14ac:dyDescent="0.25">
      <c r="A115" s="92" t="s">
        <v>14</v>
      </c>
      <c r="B115" s="93"/>
      <c r="C115" s="4"/>
      <c r="D115" s="4"/>
      <c r="E115" s="4"/>
      <c r="F115" s="4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168"/>
      <c r="Y115" s="169"/>
      <c r="Z115" s="47"/>
      <c r="AA115" s="48"/>
      <c r="AB115" s="47"/>
      <c r="AC115" s="141"/>
    </row>
    <row r="116" spans="1:29" ht="15.75" x14ac:dyDescent="0.25">
      <c r="A116" s="66" t="s">
        <v>30</v>
      </c>
      <c r="B116" s="93" t="s">
        <v>6</v>
      </c>
      <c r="C116" s="4">
        <v>4.3380000000000001</v>
      </c>
      <c r="D116" s="4">
        <v>4.2510000000000003</v>
      </c>
      <c r="E116" s="4">
        <v>4.2510000000000003</v>
      </c>
      <c r="F116" s="4">
        <v>4.5780000000000003</v>
      </c>
      <c r="G116" s="4">
        <v>4.9669999999999996</v>
      </c>
      <c r="H116" s="4">
        <v>5.0830000000000002</v>
      </c>
      <c r="I116" s="4">
        <v>5.4130000000000003</v>
      </c>
      <c r="J116" s="4">
        <v>5.8680000000000003</v>
      </c>
      <c r="K116" s="4">
        <v>5.8680000000000003</v>
      </c>
      <c r="L116" s="4">
        <v>6.1740000000000004</v>
      </c>
      <c r="M116" s="4">
        <v>6.5369999999999999</v>
      </c>
      <c r="N116" s="4">
        <v>6.8319999999999999</v>
      </c>
      <c r="O116" s="4">
        <v>7.19</v>
      </c>
      <c r="P116" s="4">
        <v>7.6639999999999997</v>
      </c>
      <c r="Q116" s="4">
        <v>7.1269999999999998</v>
      </c>
      <c r="R116" s="4">
        <v>7.5819999999999999</v>
      </c>
      <c r="S116" s="4">
        <v>8.3290000000000006</v>
      </c>
      <c r="T116" s="4">
        <v>8.9220000000000006</v>
      </c>
      <c r="U116" s="4">
        <v>9.2070000000000007</v>
      </c>
      <c r="V116" s="4">
        <v>9.7319999999999993</v>
      </c>
      <c r="W116" s="4">
        <v>10.753</v>
      </c>
      <c r="X116" s="176">
        <v>11.29</v>
      </c>
      <c r="Y116" s="177"/>
      <c r="Z116" s="51">
        <v>10.904999999999999</v>
      </c>
      <c r="AA116" s="23"/>
      <c r="AB116" s="51">
        <v>10.353999999999999</v>
      </c>
      <c r="AC116" s="144"/>
    </row>
    <row r="117" spans="1:29" ht="15.75" x14ac:dyDescent="0.25">
      <c r="A117" s="66" t="s">
        <v>39</v>
      </c>
      <c r="B117" s="93" t="s">
        <v>6</v>
      </c>
      <c r="C117" s="4">
        <v>1.365</v>
      </c>
      <c r="D117" s="4">
        <v>1.3380000000000001</v>
      </c>
      <c r="E117" s="4">
        <v>1.3380000000000001</v>
      </c>
      <c r="F117" s="4">
        <v>1.4410000000000001</v>
      </c>
      <c r="G117" s="4">
        <v>1.605</v>
      </c>
      <c r="H117" s="4">
        <v>1.6419999999999999</v>
      </c>
      <c r="I117" s="4">
        <v>1.7490000000000001</v>
      </c>
      <c r="J117" s="4">
        <v>1.8959999999999999</v>
      </c>
      <c r="K117" s="4">
        <v>1.8959999999999999</v>
      </c>
      <c r="L117" s="4">
        <v>2.0019999999999998</v>
      </c>
      <c r="M117" s="4">
        <v>2.1230000000000002</v>
      </c>
      <c r="N117" s="4">
        <v>2.2210000000000001</v>
      </c>
      <c r="O117" s="4">
        <v>2.3450000000000002</v>
      </c>
      <c r="P117" s="4">
        <v>2.5169999999999999</v>
      </c>
      <c r="Q117" s="4">
        <v>2.3639999999999999</v>
      </c>
      <c r="R117" s="4">
        <v>2.516</v>
      </c>
      <c r="S117" s="4">
        <v>2.7639999999999998</v>
      </c>
      <c r="T117" s="4">
        <v>2.9660000000000002</v>
      </c>
      <c r="U117" s="4">
        <v>3.0609999999999999</v>
      </c>
      <c r="V117" s="4">
        <v>3.2349999999999999</v>
      </c>
      <c r="W117" s="4">
        <v>3.5739999999999998</v>
      </c>
      <c r="X117" s="176">
        <v>3.7530000000000001</v>
      </c>
      <c r="Y117" s="177"/>
      <c r="Z117" s="51">
        <v>3.8839999999999999</v>
      </c>
      <c r="AA117" s="23"/>
      <c r="AB117" s="51">
        <v>4.0549999999999997</v>
      </c>
      <c r="AC117" s="144"/>
    </row>
    <row r="118" spans="1:29" ht="15.75" x14ac:dyDescent="0.25">
      <c r="A118" s="66" t="s">
        <v>32</v>
      </c>
      <c r="B118" s="93" t="s">
        <v>6</v>
      </c>
      <c r="C118" s="4">
        <v>0.68400000000000005</v>
      </c>
      <c r="D118" s="4">
        <v>0.67</v>
      </c>
      <c r="E118" s="4">
        <v>0.67</v>
      </c>
      <c r="F118" s="4">
        <v>0.72199999999999998</v>
      </c>
      <c r="G118" s="4">
        <v>0.82099999999999995</v>
      </c>
      <c r="H118" s="4">
        <v>0.84099999999999997</v>
      </c>
      <c r="I118" s="4">
        <v>0.89600000000000002</v>
      </c>
      <c r="J118" s="4">
        <v>0.97099999999999997</v>
      </c>
      <c r="K118" s="4">
        <v>0.97099999999999997</v>
      </c>
      <c r="L118" s="4">
        <v>1.04</v>
      </c>
      <c r="M118" s="4">
        <v>1.105</v>
      </c>
      <c r="N118" s="4">
        <v>1.1579999999999999</v>
      </c>
      <c r="O118" s="4">
        <v>1.2390000000000001</v>
      </c>
      <c r="P118" s="4">
        <v>1.3660000000000001</v>
      </c>
      <c r="Q118" s="4">
        <v>1.3029999999999999</v>
      </c>
      <c r="R118" s="4">
        <v>1.387</v>
      </c>
      <c r="S118" s="4">
        <v>1.524</v>
      </c>
      <c r="T118" s="4">
        <v>1.641</v>
      </c>
      <c r="U118" s="4">
        <v>1.694</v>
      </c>
      <c r="V118" s="4">
        <v>1.7909999999999999</v>
      </c>
      <c r="W118" s="4">
        <v>1.9790000000000001</v>
      </c>
      <c r="X118" s="176">
        <v>2.0779999999999998</v>
      </c>
      <c r="Y118" s="177"/>
      <c r="Z118" s="51">
        <v>2.1509999999999998</v>
      </c>
      <c r="AA118" s="23"/>
      <c r="AB118" s="51">
        <v>2.246</v>
      </c>
      <c r="AC118" s="144"/>
    </row>
    <row r="119" spans="1:29" ht="15.75" x14ac:dyDescent="0.25">
      <c r="A119" s="92"/>
      <c r="B119" s="93"/>
      <c r="C119" s="4"/>
      <c r="D119" s="4"/>
      <c r="E119" s="4"/>
      <c r="F119" s="4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168"/>
      <c r="Y119" s="169"/>
      <c r="Z119" s="47"/>
      <c r="AA119" s="48"/>
      <c r="AB119" s="47"/>
      <c r="AC119" s="141"/>
    </row>
    <row r="120" spans="1:29" ht="15.75" x14ac:dyDescent="0.25">
      <c r="A120" s="92" t="s">
        <v>40</v>
      </c>
      <c r="B120" s="93"/>
      <c r="C120" s="4"/>
      <c r="D120" s="4"/>
      <c r="E120" s="4"/>
      <c r="F120" s="4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168"/>
      <c r="Y120" s="169"/>
      <c r="Z120" s="56">
        <v>44562</v>
      </c>
      <c r="AA120" s="57">
        <v>44743</v>
      </c>
      <c r="AB120" s="56"/>
      <c r="AC120" s="33"/>
    </row>
    <row r="121" spans="1:29" ht="15.75" x14ac:dyDescent="0.25">
      <c r="A121" s="66" t="s">
        <v>138</v>
      </c>
      <c r="B121" s="93" t="s">
        <v>12</v>
      </c>
      <c r="C121" s="5">
        <v>178</v>
      </c>
      <c r="D121" s="5">
        <v>174.4</v>
      </c>
      <c r="E121" s="5">
        <v>174.4</v>
      </c>
      <c r="F121" s="5">
        <v>187.83</v>
      </c>
      <c r="G121" s="5">
        <v>209.6</v>
      </c>
      <c r="H121" s="5">
        <v>214.5</v>
      </c>
      <c r="I121" s="5">
        <v>228.4</v>
      </c>
      <c r="J121" s="5">
        <v>247.6</v>
      </c>
      <c r="K121" s="5">
        <v>247.6</v>
      </c>
      <c r="L121" s="5">
        <v>261.5</v>
      </c>
      <c r="M121" s="5">
        <v>277.2</v>
      </c>
      <c r="N121" s="5">
        <v>290</v>
      </c>
      <c r="O121" s="5">
        <v>306.2</v>
      </c>
      <c r="P121" s="5">
        <v>328.7</v>
      </c>
      <c r="Q121" s="5">
        <v>307.7</v>
      </c>
      <c r="R121" s="5">
        <v>327.39999999999998</v>
      </c>
      <c r="S121" s="5">
        <v>359.6</v>
      </c>
      <c r="T121" s="5">
        <v>389.4</v>
      </c>
      <c r="U121" s="5">
        <v>401.9</v>
      </c>
      <c r="V121" s="5">
        <v>424.8</v>
      </c>
      <c r="W121" s="5">
        <v>469.4</v>
      </c>
      <c r="X121" s="184">
        <v>492.9</v>
      </c>
      <c r="Y121" s="167"/>
      <c r="Z121" s="52">
        <v>561.9</v>
      </c>
      <c r="AA121" s="58">
        <v>426.30574694942845</v>
      </c>
      <c r="AB121" s="139">
        <v>511.6</v>
      </c>
      <c r="AC121" s="140"/>
    </row>
    <row r="122" spans="1:29" ht="15.75" x14ac:dyDescent="0.25">
      <c r="A122" s="66" t="s">
        <v>110</v>
      </c>
      <c r="B122" s="93" t="s">
        <v>12</v>
      </c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26"/>
      <c r="Y122" s="27"/>
      <c r="Z122" s="47"/>
      <c r="AA122" s="58">
        <v>182.08657127286713</v>
      </c>
      <c r="AB122" s="47">
        <v>218.5</v>
      </c>
      <c r="AC122" s="140"/>
    </row>
    <row r="123" spans="1:29" ht="15.75" x14ac:dyDescent="0.25">
      <c r="A123" s="66" t="s">
        <v>111</v>
      </c>
      <c r="B123" s="93" t="s">
        <v>12</v>
      </c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26"/>
      <c r="Y123" s="27"/>
      <c r="Z123" s="166">
        <v>30</v>
      </c>
      <c r="AA123" s="167"/>
      <c r="AB123" s="139">
        <v>36</v>
      </c>
      <c r="AC123" s="150"/>
    </row>
    <row r="124" spans="1:29" ht="15.75" x14ac:dyDescent="0.25">
      <c r="A124" s="92"/>
      <c r="B124" s="93"/>
      <c r="C124" s="4"/>
      <c r="D124" s="4"/>
      <c r="E124" s="4"/>
      <c r="F124" s="4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168"/>
      <c r="Y124" s="169"/>
      <c r="Z124" s="47"/>
      <c r="AA124" s="48"/>
      <c r="AB124" s="47"/>
      <c r="AC124" s="141"/>
    </row>
    <row r="125" spans="1:29" ht="15.75" x14ac:dyDescent="0.25">
      <c r="A125" s="100" t="s">
        <v>41</v>
      </c>
      <c r="B125" s="93" t="s">
        <v>10</v>
      </c>
      <c r="C125" s="8">
        <v>5800</v>
      </c>
      <c r="D125" s="8">
        <v>5684</v>
      </c>
      <c r="E125" s="8">
        <v>5684</v>
      </c>
      <c r="F125" s="8">
        <v>6121.67</v>
      </c>
      <c r="G125" s="8">
        <v>6150.1</v>
      </c>
      <c r="H125" s="8">
        <v>6293</v>
      </c>
      <c r="I125" s="8">
        <v>6702</v>
      </c>
      <c r="J125" s="8">
        <v>7266</v>
      </c>
      <c r="K125" s="8">
        <v>7266</v>
      </c>
      <c r="L125" s="8">
        <v>7676</v>
      </c>
      <c r="M125" s="8">
        <v>8133.3</v>
      </c>
      <c r="N125" s="8">
        <v>8507</v>
      </c>
      <c r="O125" s="8">
        <v>8980</v>
      </c>
      <c r="P125" s="8">
        <v>9641</v>
      </c>
      <c r="Q125" s="8">
        <v>9033</v>
      </c>
      <c r="R125" s="8">
        <v>9612</v>
      </c>
      <c r="S125" s="8">
        <v>10559</v>
      </c>
      <c r="T125" s="8">
        <v>11350</v>
      </c>
      <c r="U125" s="8">
        <v>11713</v>
      </c>
      <c r="V125" s="8">
        <v>12381</v>
      </c>
      <c r="W125" s="8">
        <v>13679</v>
      </c>
      <c r="X125" s="189">
        <v>14363</v>
      </c>
      <c r="Y125" s="190"/>
      <c r="Z125" s="59">
        <v>8618</v>
      </c>
      <c r="AA125" s="30"/>
      <c r="AB125" s="59">
        <v>6894</v>
      </c>
      <c r="AC125" s="147"/>
    </row>
    <row r="126" spans="1:29" ht="15.75" x14ac:dyDescent="0.25">
      <c r="A126" s="92"/>
      <c r="B126" s="93"/>
      <c r="C126" s="4"/>
      <c r="D126" s="4"/>
      <c r="E126" s="4"/>
      <c r="F126" s="4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168"/>
      <c r="Y126" s="169"/>
      <c r="Z126" s="47"/>
      <c r="AA126" s="48"/>
      <c r="AB126" s="47"/>
      <c r="AC126" s="141"/>
    </row>
    <row r="127" spans="1:29" ht="15.75" x14ac:dyDescent="0.25">
      <c r="A127" s="98" t="s">
        <v>42</v>
      </c>
      <c r="B127" s="88"/>
      <c r="C127" s="4"/>
      <c r="D127" s="4"/>
      <c r="E127" s="4"/>
      <c r="F127" s="4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168"/>
      <c r="Y127" s="169"/>
      <c r="Z127" s="47"/>
      <c r="AA127" s="48"/>
      <c r="AB127" s="47"/>
      <c r="AC127" s="141"/>
    </row>
    <row r="128" spans="1:29" ht="15.75" x14ac:dyDescent="0.25">
      <c r="A128" s="92" t="s">
        <v>14</v>
      </c>
      <c r="B128" s="93"/>
      <c r="C128" s="4"/>
      <c r="D128" s="4"/>
      <c r="E128" s="4"/>
      <c r="F128" s="4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168"/>
      <c r="Y128" s="169"/>
      <c r="Z128" s="47"/>
      <c r="AA128" s="48"/>
      <c r="AB128" s="47"/>
      <c r="AC128" s="141"/>
    </row>
    <row r="129" spans="1:29" ht="15.75" x14ac:dyDescent="0.25">
      <c r="A129" s="66" t="s">
        <v>30</v>
      </c>
      <c r="B129" s="93" t="s">
        <v>6</v>
      </c>
      <c r="C129" s="4">
        <v>3.55</v>
      </c>
      <c r="D129" s="4">
        <v>3.4790000000000001</v>
      </c>
      <c r="E129" s="4">
        <v>3.4790000000000001</v>
      </c>
      <c r="F129" s="4">
        <v>3.7469999999999999</v>
      </c>
      <c r="G129" s="4">
        <v>4.0650000000000004</v>
      </c>
      <c r="H129" s="4">
        <v>4.1559999999999997</v>
      </c>
      <c r="I129" s="4">
        <v>4.4260000000000002</v>
      </c>
      <c r="J129" s="4">
        <v>4.798</v>
      </c>
      <c r="K129" s="4">
        <v>4.798</v>
      </c>
      <c r="L129" s="4">
        <v>4.9980000000000002</v>
      </c>
      <c r="M129" s="4">
        <v>5.2560000000000002</v>
      </c>
      <c r="N129" s="4">
        <v>5.4530000000000003</v>
      </c>
      <c r="O129" s="4">
        <v>5.7240000000000002</v>
      </c>
      <c r="P129" s="4">
        <v>6.101</v>
      </c>
      <c r="Q129" s="4">
        <v>5.7409999999999997</v>
      </c>
      <c r="R129" s="4">
        <v>6.1079999999999997</v>
      </c>
      <c r="S129" s="4">
        <v>6.7089999999999996</v>
      </c>
      <c r="T129" s="4">
        <v>7.1870000000000003</v>
      </c>
      <c r="U129" s="4">
        <v>7.4169999999999998</v>
      </c>
      <c r="V129" s="4">
        <v>7.84</v>
      </c>
      <c r="W129" s="4">
        <v>8.6620000000000008</v>
      </c>
      <c r="X129" s="176">
        <v>8.1219999999999999</v>
      </c>
      <c r="Y129" s="177"/>
      <c r="Z129" s="51">
        <v>7.9889999999999999</v>
      </c>
      <c r="AA129" s="23"/>
      <c r="AB129" s="51">
        <v>7.6139999999999999</v>
      </c>
      <c r="AC129" s="144"/>
    </row>
    <row r="130" spans="1:29" ht="15.75" x14ac:dyDescent="0.25">
      <c r="A130" s="66" t="s">
        <v>39</v>
      </c>
      <c r="B130" s="93" t="s">
        <v>6</v>
      </c>
      <c r="C130" s="4">
        <v>1.292</v>
      </c>
      <c r="D130" s="4">
        <v>1.266</v>
      </c>
      <c r="E130" s="4">
        <v>1.266</v>
      </c>
      <c r="F130" s="4">
        <v>1.363</v>
      </c>
      <c r="G130" s="4">
        <v>1.5149999999999999</v>
      </c>
      <c r="H130" s="4">
        <v>1.55</v>
      </c>
      <c r="I130" s="4">
        <v>1.651</v>
      </c>
      <c r="J130" s="4">
        <v>1.79</v>
      </c>
      <c r="K130" s="4">
        <v>1.79</v>
      </c>
      <c r="L130" s="4">
        <v>1.8979999999999999</v>
      </c>
      <c r="M130" s="4">
        <v>2.012</v>
      </c>
      <c r="N130" s="4">
        <v>2.1059999999999999</v>
      </c>
      <c r="O130" s="4">
        <v>2.226</v>
      </c>
      <c r="P130" s="4">
        <v>2.3879999999999999</v>
      </c>
      <c r="Q130" s="4">
        <v>2.2280000000000002</v>
      </c>
      <c r="R130" s="4">
        <v>2.371</v>
      </c>
      <c r="S130" s="4">
        <v>2.605</v>
      </c>
      <c r="T130" s="4">
        <v>2.7959999999999998</v>
      </c>
      <c r="U130" s="4">
        <v>2.8849999999999998</v>
      </c>
      <c r="V130" s="4">
        <v>3.0489999999999999</v>
      </c>
      <c r="W130" s="4">
        <v>3.3690000000000002</v>
      </c>
      <c r="X130" s="176">
        <v>3.5369999999999999</v>
      </c>
      <c r="Y130" s="177"/>
      <c r="Z130" s="51">
        <v>3.6930000000000001</v>
      </c>
      <c r="AA130" s="23"/>
      <c r="AB130" s="51">
        <v>3.855</v>
      </c>
      <c r="AC130" s="144"/>
    </row>
    <row r="131" spans="1:29" ht="15.75" x14ac:dyDescent="0.25">
      <c r="A131" s="66" t="s">
        <v>32</v>
      </c>
      <c r="B131" s="93" t="s">
        <v>6</v>
      </c>
      <c r="C131" s="4">
        <v>0.64800000000000002</v>
      </c>
      <c r="D131" s="4">
        <v>0.63500000000000001</v>
      </c>
      <c r="E131" s="4">
        <v>0.63500000000000001</v>
      </c>
      <c r="F131" s="4">
        <v>0.68400000000000005</v>
      </c>
      <c r="G131" s="4">
        <v>0.76800000000000002</v>
      </c>
      <c r="H131" s="4">
        <v>0.78700000000000003</v>
      </c>
      <c r="I131" s="4">
        <v>0.83799999999999997</v>
      </c>
      <c r="J131" s="4">
        <v>0.90800000000000003</v>
      </c>
      <c r="K131" s="4">
        <v>0.90800000000000003</v>
      </c>
      <c r="L131" s="4">
        <v>0.98</v>
      </c>
      <c r="M131" s="4">
        <v>1.0609999999999999</v>
      </c>
      <c r="N131" s="4">
        <v>1.1379999999999999</v>
      </c>
      <c r="O131" s="4">
        <v>1.22</v>
      </c>
      <c r="P131" s="4">
        <v>1.341</v>
      </c>
      <c r="Q131" s="4">
        <v>1.2829999999999999</v>
      </c>
      <c r="R131" s="4">
        <v>1.365</v>
      </c>
      <c r="S131" s="4">
        <v>1.4990000000000001</v>
      </c>
      <c r="T131" s="4">
        <v>1.617</v>
      </c>
      <c r="U131" s="4">
        <v>1.669</v>
      </c>
      <c r="V131" s="4">
        <v>1.7649999999999999</v>
      </c>
      <c r="W131" s="4">
        <v>1.95</v>
      </c>
      <c r="X131" s="176">
        <v>2.048</v>
      </c>
      <c r="Y131" s="177"/>
      <c r="Z131" s="51">
        <v>2.1379999999999999</v>
      </c>
      <c r="AA131" s="23"/>
      <c r="AB131" s="51">
        <v>2.2320000000000002</v>
      </c>
      <c r="AC131" s="144"/>
    </row>
    <row r="132" spans="1:29" ht="15.75" x14ac:dyDescent="0.25">
      <c r="A132" s="66"/>
      <c r="B132" s="93"/>
      <c r="C132" s="4"/>
      <c r="D132" s="4"/>
      <c r="E132" s="4"/>
      <c r="F132" s="4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168"/>
      <c r="Y132" s="169"/>
      <c r="Z132" s="47"/>
      <c r="AA132" s="48"/>
      <c r="AB132" s="47"/>
      <c r="AC132" s="141"/>
    </row>
    <row r="133" spans="1:29" ht="15.75" x14ac:dyDescent="0.25">
      <c r="A133" s="92" t="s">
        <v>40</v>
      </c>
      <c r="B133" s="93"/>
      <c r="C133" s="4"/>
      <c r="D133" s="4"/>
      <c r="E133" s="4"/>
      <c r="F133" s="4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56">
        <v>44197</v>
      </c>
      <c r="Y133" s="33">
        <v>44378</v>
      </c>
      <c r="Z133" s="47"/>
      <c r="AA133" s="48"/>
      <c r="AB133" s="47"/>
      <c r="AC133" s="141"/>
    </row>
    <row r="134" spans="1:29" ht="15.75" x14ac:dyDescent="0.25">
      <c r="A134" s="66" t="s">
        <v>106</v>
      </c>
      <c r="B134" s="93" t="s">
        <v>12</v>
      </c>
      <c r="C134" s="5">
        <v>116.5</v>
      </c>
      <c r="D134" s="5">
        <v>114.2</v>
      </c>
      <c r="E134" s="5">
        <v>114.2</v>
      </c>
      <c r="F134" s="5">
        <v>122.99</v>
      </c>
      <c r="G134" s="5">
        <v>137.9</v>
      </c>
      <c r="H134" s="5">
        <v>141.1</v>
      </c>
      <c r="I134" s="5">
        <v>150.19999999999999</v>
      </c>
      <c r="J134" s="5">
        <v>162.80000000000001</v>
      </c>
      <c r="K134" s="5">
        <v>162.80000000000001</v>
      </c>
      <c r="L134" s="5">
        <v>171.9</v>
      </c>
      <c r="M134" s="5">
        <v>182.3</v>
      </c>
      <c r="N134" s="5">
        <v>190</v>
      </c>
      <c r="O134" s="5">
        <v>200.2</v>
      </c>
      <c r="P134" s="5">
        <v>214.6</v>
      </c>
      <c r="Q134" s="5">
        <v>199</v>
      </c>
      <c r="R134" s="5">
        <v>211.8</v>
      </c>
      <c r="S134" s="5">
        <v>232.7</v>
      </c>
      <c r="T134" s="5">
        <v>251.9</v>
      </c>
      <c r="U134" s="5">
        <v>260</v>
      </c>
      <c r="V134" s="5">
        <v>274.8</v>
      </c>
      <c r="W134" s="5">
        <v>303.60000000000002</v>
      </c>
      <c r="X134" s="31">
        <v>350</v>
      </c>
      <c r="Y134" s="32">
        <v>182.33853365928786</v>
      </c>
      <c r="Z134" s="52">
        <v>207.8</v>
      </c>
      <c r="AA134" s="27"/>
      <c r="AB134" s="139">
        <v>249.4</v>
      </c>
      <c r="AC134" s="140"/>
    </row>
    <row r="135" spans="1:29" ht="15.75" x14ac:dyDescent="0.25">
      <c r="A135" s="66" t="s">
        <v>107</v>
      </c>
      <c r="B135" s="93" t="s">
        <v>12</v>
      </c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31"/>
      <c r="Y135" s="32">
        <v>153.34876222977965</v>
      </c>
      <c r="Z135" s="52">
        <v>174.8</v>
      </c>
      <c r="AA135" s="27"/>
      <c r="AB135" s="139">
        <v>209.8</v>
      </c>
      <c r="AC135" s="140"/>
    </row>
    <row r="136" spans="1:29" ht="15.75" x14ac:dyDescent="0.25">
      <c r="A136" s="66" t="s">
        <v>108</v>
      </c>
      <c r="B136" s="93" t="s">
        <v>12</v>
      </c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>
        <v>10</v>
      </c>
      <c r="X136" s="184">
        <v>30</v>
      </c>
      <c r="Y136" s="167"/>
      <c r="Z136" s="52">
        <v>34.200000000000003</v>
      </c>
      <c r="AA136" s="27"/>
      <c r="AB136" s="139">
        <v>41</v>
      </c>
      <c r="AC136" s="140"/>
    </row>
    <row r="137" spans="1:29" ht="15.75" x14ac:dyDescent="0.25">
      <c r="A137" s="92"/>
      <c r="B137" s="93"/>
      <c r="C137" s="4"/>
      <c r="D137" s="4"/>
      <c r="E137" s="4"/>
      <c r="F137" s="4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168"/>
      <c r="Y137" s="169"/>
      <c r="Z137" s="47"/>
      <c r="AA137" s="48"/>
      <c r="AB137" s="47"/>
      <c r="AC137" s="141"/>
    </row>
    <row r="138" spans="1:29" ht="15.75" x14ac:dyDescent="0.25">
      <c r="A138" s="100" t="s">
        <v>43</v>
      </c>
      <c r="B138" s="93" t="s">
        <v>10</v>
      </c>
      <c r="C138" s="8">
        <v>5800</v>
      </c>
      <c r="D138" s="8">
        <v>5684</v>
      </c>
      <c r="E138" s="8">
        <v>5684</v>
      </c>
      <c r="F138" s="8">
        <v>6121.67</v>
      </c>
      <c r="G138" s="8">
        <v>6150.1</v>
      </c>
      <c r="H138" s="8">
        <v>6293</v>
      </c>
      <c r="I138" s="8">
        <v>6702</v>
      </c>
      <c r="J138" s="8">
        <v>7266</v>
      </c>
      <c r="K138" s="8">
        <v>7266</v>
      </c>
      <c r="L138" s="8">
        <v>7676</v>
      </c>
      <c r="M138" s="8">
        <v>8133.3</v>
      </c>
      <c r="N138" s="8">
        <v>8507</v>
      </c>
      <c r="O138" s="8">
        <f>+O125</f>
        <v>8980</v>
      </c>
      <c r="P138" s="8">
        <f>+P125</f>
        <v>9641</v>
      </c>
      <c r="Q138" s="8">
        <f>+Q125</f>
        <v>9033</v>
      </c>
      <c r="R138" s="8">
        <v>9612</v>
      </c>
      <c r="S138" s="8">
        <v>10559</v>
      </c>
      <c r="T138" s="8">
        <v>11350</v>
      </c>
      <c r="U138" s="8">
        <v>11713</v>
      </c>
      <c r="V138" s="8">
        <v>12381</v>
      </c>
      <c r="W138" s="8">
        <v>13679</v>
      </c>
      <c r="X138" s="189">
        <v>14363</v>
      </c>
      <c r="Y138" s="190"/>
      <c r="Z138" s="59">
        <v>8618</v>
      </c>
      <c r="AA138" s="30"/>
      <c r="AB138" s="59">
        <v>7325</v>
      </c>
      <c r="AC138" s="147"/>
    </row>
    <row r="139" spans="1:29" ht="15.75" x14ac:dyDescent="0.25">
      <c r="A139" s="92"/>
      <c r="B139" s="93"/>
      <c r="C139" s="4"/>
      <c r="D139" s="4"/>
      <c r="E139" s="4"/>
      <c r="F139" s="4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168"/>
      <c r="Y139" s="169"/>
      <c r="Z139" s="47"/>
      <c r="AA139" s="48"/>
      <c r="AB139" s="47"/>
      <c r="AC139" s="141"/>
    </row>
    <row r="140" spans="1:29" ht="15.75" x14ac:dyDescent="0.25">
      <c r="A140" s="98" t="s">
        <v>139</v>
      </c>
      <c r="B140" s="88"/>
      <c r="C140" s="4"/>
      <c r="D140" s="4"/>
      <c r="E140" s="4"/>
      <c r="F140" s="4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168"/>
      <c r="Y140" s="169"/>
      <c r="Z140" s="47"/>
      <c r="AA140" s="48"/>
      <c r="AB140" s="47"/>
      <c r="AC140" s="141"/>
    </row>
    <row r="141" spans="1:29" ht="15.75" x14ac:dyDescent="0.25">
      <c r="A141" s="92" t="s">
        <v>14</v>
      </c>
      <c r="B141" s="93"/>
      <c r="C141" s="4"/>
      <c r="D141" s="4"/>
      <c r="E141" s="4"/>
      <c r="F141" s="4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168"/>
      <c r="Y141" s="169"/>
      <c r="Z141" s="47"/>
      <c r="AA141" s="48"/>
      <c r="AB141" s="47"/>
      <c r="AC141" s="141"/>
    </row>
    <row r="142" spans="1:29" ht="15.75" x14ac:dyDescent="0.25">
      <c r="A142" s="66" t="s">
        <v>30</v>
      </c>
      <c r="B142" s="93" t="s">
        <v>6</v>
      </c>
      <c r="C142" s="4">
        <v>2.94</v>
      </c>
      <c r="D142" s="4">
        <v>2.8820000000000001</v>
      </c>
      <c r="E142" s="4">
        <v>2.8820000000000001</v>
      </c>
      <c r="F142" s="4">
        <v>3.1040000000000001</v>
      </c>
      <c r="G142" s="4">
        <v>3.3639999999999999</v>
      </c>
      <c r="H142" s="4">
        <v>3.4409999999999998</v>
      </c>
      <c r="I142" s="4">
        <v>3.6640000000000001</v>
      </c>
      <c r="J142" s="4">
        <v>3.972</v>
      </c>
      <c r="K142" s="4">
        <v>3.972</v>
      </c>
      <c r="L142" s="4">
        <v>4.1769999999999996</v>
      </c>
      <c r="M142" s="4">
        <v>4.4429999999999996</v>
      </c>
      <c r="N142" s="4">
        <v>4.6669999999999998</v>
      </c>
      <c r="O142" s="4">
        <v>4.9279999999999999</v>
      </c>
      <c r="P142" s="4">
        <v>5.0949999999999998</v>
      </c>
      <c r="Q142" s="4">
        <v>4.8529999999999998</v>
      </c>
      <c r="R142" s="4">
        <v>4.9649999999999999</v>
      </c>
      <c r="S142" s="4">
        <v>5.38</v>
      </c>
      <c r="T142" s="4">
        <v>5.5039999999999996</v>
      </c>
      <c r="U142" s="4">
        <v>5.6310000000000002</v>
      </c>
      <c r="V142" s="4">
        <v>5.93</v>
      </c>
      <c r="W142" s="4">
        <v>6.032</v>
      </c>
      <c r="X142" s="176">
        <v>6.2389999999999999</v>
      </c>
      <c r="Y142" s="177"/>
      <c r="Z142" s="51">
        <v>6.3440000000000003</v>
      </c>
      <c r="AA142" s="23"/>
      <c r="AB142" s="51">
        <v>5.915</v>
      </c>
      <c r="AC142" s="144"/>
    </row>
    <row r="143" spans="1:29" ht="15.75" x14ac:dyDescent="0.25">
      <c r="A143" s="66" t="s">
        <v>39</v>
      </c>
      <c r="B143" s="93" t="s">
        <v>6</v>
      </c>
      <c r="C143" s="4">
        <v>1.23</v>
      </c>
      <c r="D143" s="4">
        <v>1.2050000000000001</v>
      </c>
      <c r="E143" s="4">
        <v>1.2050000000000001</v>
      </c>
      <c r="F143" s="4">
        <v>1.298</v>
      </c>
      <c r="G143" s="4">
        <v>1.444</v>
      </c>
      <c r="H143" s="4">
        <v>1.478</v>
      </c>
      <c r="I143" s="4">
        <v>1.5740000000000001</v>
      </c>
      <c r="J143" s="4">
        <v>1.706</v>
      </c>
      <c r="K143" s="4">
        <v>1.706</v>
      </c>
      <c r="L143" s="4">
        <v>1.81</v>
      </c>
      <c r="M143" s="4">
        <v>1.9770000000000001</v>
      </c>
      <c r="N143" s="4">
        <v>2.089</v>
      </c>
      <c r="O143" s="4">
        <v>2.2149999999999999</v>
      </c>
      <c r="P143" s="4">
        <v>2.35</v>
      </c>
      <c r="Q143" s="4">
        <v>2.1949999999999998</v>
      </c>
      <c r="R143" s="4">
        <v>2.343</v>
      </c>
      <c r="S143" s="4">
        <v>2.5739999999999998</v>
      </c>
      <c r="T143" s="4">
        <v>2.7549999999999999</v>
      </c>
      <c r="U143" s="4">
        <v>2.843</v>
      </c>
      <c r="V143" s="4">
        <v>3.0049999999999999</v>
      </c>
      <c r="W143" s="4">
        <v>3.3210000000000002</v>
      </c>
      <c r="X143" s="176">
        <v>3.4870000000000001</v>
      </c>
      <c r="Y143" s="177"/>
      <c r="Z143" s="51">
        <v>3.5840000000000001</v>
      </c>
      <c r="AA143" s="23"/>
      <c r="AB143" s="51">
        <v>3.54</v>
      </c>
      <c r="AC143" s="144"/>
    </row>
    <row r="144" spans="1:29" ht="15.75" x14ac:dyDescent="0.25">
      <c r="A144" s="66" t="s">
        <v>32</v>
      </c>
      <c r="B144" s="93" t="s">
        <v>6</v>
      </c>
      <c r="C144" s="4">
        <v>0.64200000000000002</v>
      </c>
      <c r="D144" s="4">
        <v>0.629</v>
      </c>
      <c r="E144" s="4">
        <v>0.629</v>
      </c>
      <c r="F144" s="4">
        <v>0.67700000000000005</v>
      </c>
      <c r="G144" s="4">
        <v>0.76300000000000001</v>
      </c>
      <c r="H144" s="4">
        <v>0.78100000000000003</v>
      </c>
      <c r="I144" s="4">
        <v>0.83199999999999996</v>
      </c>
      <c r="J144" s="4">
        <v>0.90200000000000002</v>
      </c>
      <c r="K144" s="4">
        <v>0.90200000000000002</v>
      </c>
      <c r="L144" s="4">
        <v>0.96499999999999997</v>
      </c>
      <c r="M144" s="4">
        <v>1.0569999999999999</v>
      </c>
      <c r="N144" s="4">
        <v>1.127</v>
      </c>
      <c r="O144" s="4">
        <v>1.21</v>
      </c>
      <c r="P144" s="4">
        <v>1.331</v>
      </c>
      <c r="Q144" s="4">
        <v>1.258</v>
      </c>
      <c r="R144" s="4">
        <v>1.3460000000000001</v>
      </c>
      <c r="S144" s="4">
        <v>1.4790000000000001</v>
      </c>
      <c r="T144" s="4">
        <v>1.6</v>
      </c>
      <c r="U144" s="4">
        <v>1.651</v>
      </c>
      <c r="V144" s="4">
        <v>1.7450000000000001</v>
      </c>
      <c r="W144" s="4">
        <v>1.929</v>
      </c>
      <c r="X144" s="176">
        <v>2.0249999999999999</v>
      </c>
      <c r="Y144" s="177"/>
      <c r="Z144" s="51">
        <v>2.0819999999999999</v>
      </c>
      <c r="AA144" s="23"/>
      <c r="AB144" s="51">
        <v>2.1339999999999999</v>
      </c>
      <c r="AC144" s="144"/>
    </row>
    <row r="145" spans="1:29" ht="15.75" x14ac:dyDescent="0.25">
      <c r="A145" s="92"/>
      <c r="B145" s="93"/>
      <c r="C145" s="4"/>
      <c r="D145" s="4"/>
      <c r="E145" s="4"/>
      <c r="F145" s="4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168"/>
      <c r="Y145" s="169"/>
      <c r="Z145" s="47"/>
      <c r="AA145" s="48"/>
      <c r="AB145" s="47"/>
      <c r="AC145" s="141"/>
    </row>
    <row r="146" spans="1:29" ht="15.75" x14ac:dyDescent="0.25">
      <c r="A146" s="92" t="s">
        <v>40</v>
      </c>
      <c r="B146" s="93"/>
      <c r="C146" s="4"/>
      <c r="D146" s="4"/>
      <c r="E146" s="4"/>
      <c r="F146" s="4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168"/>
      <c r="Y146" s="169"/>
      <c r="Z146" s="47"/>
      <c r="AA146" s="48"/>
      <c r="AB146" s="47"/>
      <c r="AC146" s="141"/>
    </row>
    <row r="147" spans="1:29" ht="15.75" x14ac:dyDescent="0.25">
      <c r="A147" s="66" t="s">
        <v>15</v>
      </c>
      <c r="B147" s="93" t="s">
        <v>12</v>
      </c>
      <c r="C147" s="5">
        <v>67</v>
      </c>
      <c r="D147" s="5">
        <v>65.7</v>
      </c>
      <c r="E147" s="5">
        <v>65.7</v>
      </c>
      <c r="F147" s="5">
        <v>70.760000000000005</v>
      </c>
      <c r="G147" s="5">
        <v>81</v>
      </c>
      <c r="H147" s="5">
        <v>82.9</v>
      </c>
      <c r="I147" s="5">
        <v>88.3</v>
      </c>
      <c r="J147" s="5">
        <v>95.8</v>
      </c>
      <c r="K147" s="5">
        <v>95.8</v>
      </c>
      <c r="L147" s="5">
        <v>101.5</v>
      </c>
      <c r="M147" s="5">
        <v>111</v>
      </c>
      <c r="N147" s="5">
        <v>119.4</v>
      </c>
      <c r="O147" s="5">
        <v>125.5</v>
      </c>
      <c r="P147" s="5">
        <v>150.19999999999999</v>
      </c>
      <c r="Q147" s="5">
        <v>90.3</v>
      </c>
      <c r="R147" s="5">
        <v>105.7</v>
      </c>
      <c r="S147" s="5">
        <v>118.4</v>
      </c>
      <c r="T147" s="5">
        <v>136.19999999999999</v>
      </c>
      <c r="U147" s="5">
        <v>142</v>
      </c>
      <c r="V147" s="5">
        <v>150.1</v>
      </c>
      <c r="W147" s="5">
        <v>180.1</v>
      </c>
      <c r="X147" s="184">
        <v>189.1</v>
      </c>
      <c r="Y147" s="167"/>
      <c r="Z147" s="52">
        <v>194.4</v>
      </c>
      <c r="AA147" s="27"/>
      <c r="AB147" s="139">
        <v>233.3</v>
      </c>
      <c r="AC147" s="140"/>
    </row>
    <row r="148" spans="1:29" ht="15.75" x14ac:dyDescent="0.25">
      <c r="A148" s="66" t="s">
        <v>44</v>
      </c>
      <c r="B148" s="93" t="s">
        <v>12</v>
      </c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>
        <v>55</v>
      </c>
      <c r="R148" s="5">
        <v>64</v>
      </c>
      <c r="S148" s="5">
        <v>71.7</v>
      </c>
      <c r="T148" s="5">
        <v>82.5</v>
      </c>
      <c r="U148" s="5">
        <v>86</v>
      </c>
      <c r="V148" s="5">
        <v>90.9</v>
      </c>
      <c r="W148" s="5">
        <v>109.1</v>
      </c>
      <c r="X148" s="184">
        <v>114.6</v>
      </c>
      <c r="Y148" s="167"/>
      <c r="Z148" s="52">
        <v>117.8</v>
      </c>
      <c r="AA148" s="27"/>
      <c r="AB148" s="139">
        <v>141.4</v>
      </c>
      <c r="AC148" s="140"/>
    </row>
    <row r="149" spans="1:29" ht="15.75" x14ac:dyDescent="0.25">
      <c r="A149" s="66" t="s">
        <v>45</v>
      </c>
      <c r="B149" s="93" t="s">
        <v>12</v>
      </c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>
        <v>9</v>
      </c>
      <c r="P149" s="5">
        <v>11.5</v>
      </c>
      <c r="Q149" s="5">
        <v>11.5</v>
      </c>
      <c r="R149" s="5">
        <v>13.8</v>
      </c>
      <c r="S149" s="5">
        <v>16</v>
      </c>
      <c r="T149" s="5">
        <v>20.8</v>
      </c>
      <c r="U149" s="5">
        <v>22</v>
      </c>
      <c r="V149" s="5">
        <v>24.5</v>
      </c>
      <c r="W149" s="5">
        <v>33.1</v>
      </c>
      <c r="X149" s="184">
        <v>39.700000000000003</v>
      </c>
      <c r="Y149" s="167"/>
      <c r="Z149" s="52">
        <v>45.3</v>
      </c>
      <c r="AA149" s="27"/>
      <c r="AB149" s="139">
        <v>54.4</v>
      </c>
      <c r="AC149" s="140"/>
    </row>
    <row r="150" spans="1:29" ht="15.75" x14ac:dyDescent="0.25">
      <c r="A150" s="92"/>
      <c r="B150" s="93"/>
      <c r="C150" s="4"/>
      <c r="D150" s="4"/>
      <c r="E150" s="4"/>
      <c r="F150" s="4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168"/>
      <c r="Y150" s="169"/>
      <c r="Z150" s="47"/>
      <c r="AA150" s="48"/>
      <c r="AB150" s="47"/>
      <c r="AC150" s="141"/>
    </row>
    <row r="151" spans="1:29" ht="15.75" x14ac:dyDescent="0.25">
      <c r="A151" s="100" t="s">
        <v>41</v>
      </c>
      <c r="B151" s="93" t="s">
        <v>10</v>
      </c>
      <c r="C151" s="8">
        <v>5800</v>
      </c>
      <c r="D151" s="8">
        <v>5684</v>
      </c>
      <c r="E151" s="8">
        <v>5684</v>
      </c>
      <c r="F151" s="8">
        <v>6121.67</v>
      </c>
      <c r="G151" s="8">
        <v>6150.1</v>
      </c>
      <c r="H151" s="8">
        <v>6293</v>
      </c>
      <c r="I151" s="8">
        <v>6702</v>
      </c>
      <c r="J151" s="8">
        <v>7266</v>
      </c>
      <c r="K151" s="8">
        <v>7266</v>
      </c>
      <c r="L151" s="8">
        <v>7676</v>
      </c>
      <c r="M151" s="8">
        <v>8133.3</v>
      </c>
      <c r="N151" s="8">
        <v>8507</v>
      </c>
      <c r="O151" s="8">
        <f>+O125</f>
        <v>8980</v>
      </c>
      <c r="P151" s="8">
        <f>+P125</f>
        <v>9641</v>
      </c>
      <c r="Q151" s="8">
        <f>+Q125</f>
        <v>9033</v>
      </c>
      <c r="R151" s="8">
        <v>9612</v>
      </c>
      <c r="S151" s="8">
        <v>10559</v>
      </c>
      <c r="T151" s="8">
        <v>11350</v>
      </c>
      <c r="U151" s="8">
        <v>11713</v>
      </c>
      <c r="V151" s="8">
        <v>12381</v>
      </c>
      <c r="W151" s="8">
        <v>13679</v>
      </c>
      <c r="X151" s="189">
        <v>14363</v>
      </c>
      <c r="Y151" s="190"/>
      <c r="Z151" s="59">
        <v>12927</v>
      </c>
      <c r="AA151" s="30"/>
      <c r="AB151" s="59">
        <v>12281</v>
      </c>
      <c r="AC151" s="147"/>
    </row>
    <row r="152" spans="1:29" ht="15.75" x14ac:dyDescent="0.25">
      <c r="A152" s="92"/>
      <c r="B152" s="93"/>
      <c r="C152" s="4"/>
      <c r="D152" s="4"/>
      <c r="E152" s="4"/>
      <c r="F152" s="4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168"/>
      <c r="Y152" s="169"/>
      <c r="Z152" s="47"/>
      <c r="AA152" s="48"/>
      <c r="AB152" s="47"/>
      <c r="AC152" s="141"/>
    </row>
    <row r="153" spans="1:29" ht="15.75" x14ac:dyDescent="0.25">
      <c r="A153" s="98" t="s">
        <v>140</v>
      </c>
      <c r="B153" s="88"/>
      <c r="C153" s="4"/>
      <c r="D153" s="4"/>
      <c r="E153" s="4"/>
      <c r="F153" s="4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168"/>
      <c r="Y153" s="169"/>
      <c r="Z153" s="47"/>
      <c r="AA153" s="48"/>
      <c r="AB153" s="47"/>
      <c r="AC153" s="141"/>
    </row>
    <row r="154" spans="1:29" ht="16.5" thickBot="1" x14ac:dyDescent="0.3">
      <c r="A154" s="92" t="s">
        <v>14</v>
      </c>
      <c r="B154" s="93"/>
      <c r="C154" s="4"/>
      <c r="D154" s="4"/>
      <c r="E154" s="4"/>
      <c r="F154" s="4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168"/>
      <c r="Y154" s="169"/>
      <c r="Z154" s="47"/>
      <c r="AA154" s="48"/>
      <c r="AB154" s="47"/>
      <c r="AC154" s="141"/>
    </row>
    <row r="155" spans="1:29" ht="15.75" x14ac:dyDescent="0.25">
      <c r="A155" s="66" t="s">
        <v>30</v>
      </c>
      <c r="B155" s="93" t="s">
        <v>6</v>
      </c>
      <c r="C155" s="4">
        <v>2.58</v>
      </c>
      <c r="D155" s="4">
        <v>2.5289999999999999</v>
      </c>
      <c r="E155" s="4">
        <v>2.5289999999999999</v>
      </c>
      <c r="F155" s="4">
        <v>2.7240000000000002</v>
      </c>
      <c r="G155" s="4">
        <v>2.9630000000000001</v>
      </c>
      <c r="H155" s="4">
        <v>3.032</v>
      </c>
      <c r="I155" s="4">
        <v>3.2290000000000001</v>
      </c>
      <c r="J155" s="4">
        <v>3.5009999999999999</v>
      </c>
      <c r="K155" s="4">
        <v>3.5009999999999999</v>
      </c>
      <c r="L155" s="4">
        <v>3.7229999999999999</v>
      </c>
      <c r="M155" s="4">
        <v>4.0759999999999996</v>
      </c>
      <c r="N155" s="4">
        <v>4.3769999999999998</v>
      </c>
      <c r="O155" s="4">
        <v>4.6260000000000003</v>
      </c>
      <c r="P155" s="4">
        <v>4.8650000000000002</v>
      </c>
      <c r="Q155" s="4">
        <v>4.6929999999999996</v>
      </c>
      <c r="R155" s="4">
        <v>4.9420000000000002</v>
      </c>
      <c r="S155" s="4">
        <v>5.2729999999999997</v>
      </c>
      <c r="T155" s="4">
        <v>5.2850000000000001</v>
      </c>
      <c r="U155" s="4">
        <v>5.3550000000000004</v>
      </c>
      <c r="V155" s="4">
        <v>5.3579999999999997</v>
      </c>
      <c r="W155" s="4">
        <v>5.6239999999999997</v>
      </c>
      <c r="X155" s="176">
        <v>5.8559999999999999</v>
      </c>
      <c r="Y155" s="177"/>
      <c r="Z155" s="51">
        <v>6.1269999999999998</v>
      </c>
      <c r="AA155" s="16">
        <v>6.3440000000000003</v>
      </c>
      <c r="AB155" s="160" t="s">
        <v>142</v>
      </c>
      <c r="AC155" s="161"/>
    </row>
    <row r="156" spans="1:29" ht="15.75" x14ac:dyDescent="0.25">
      <c r="A156" s="66" t="s">
        <v>39</v>
      </c>
      <c r="B156" s="93" t="s">
        <v>6</v>
      </c>
      <c r="C156" s="4">
        <v>1.1890000000000001</v>
      </c>
      <c r="D156" s="4">
        <v>1.165</v>
      </c>
      <c r="E156" s="4">
        <v>1.165</v>
      </c>
      <c r="F156" s="4">
        <v>1.2549999999999999</v>
      </c>
      <c r="G156" s="4">
        <v>1.4279999999999999</v>
      </c>
      <c r="H156" s="4">
        <v>1.4610000000000001</v>
      </c>
      <c r="I156" s="4">
        <v>1.556</v>
      </c>
      <c r="J156" s="4">
        <v>1.6870000000000001</v>
      </c>
      <c r="K156" s="4">
        <v>1.6870000000000001</v>
      </c>
      <c r="L156" s="4">
        <v>1.8029999999999999</v>
      </c>
      <c r="M156" s="4">
        <v>1.9770000000000001</v>
      </c>
      <c r="N156" s="4">
        <v>2.089</v>
      </c>
      <c r="O156" s="4">
        <v>2.2149999999999999</v>
      </c>
      <c r="P156" s="4">
        <v>2.35</v>
      </c>
      <c r="Q156" s="4">
        <v>2.1949999999999998</v>
      </c>
      <c r="R156" s="4">
        <v>2.343</v>
      </c>
      <c r="S156" s="4">
        <v>2.5739999999999998</v>
      </c>
      <c r="T156" s="4">
        <v>2.7549999999999999</v>
      </c>
      <c r="U156" s="4">
        <v>2.843</v>
      </c>
      <c r="V156" s="4">
        <v>3.0049999999999999</v>
      </c>
      <c r="W156" s="4">
        <v>3.3210000000000002</v>
      </c>
      <c r="X156" s="176">
        <v>3.4870000000000001</v>
      </c>
      <c r="Y156" s="177"/>
      <c r="Z156" s="51">
        <v>3.5840000000000001</v>
      </c>
      <c r="AA156" s="16"/>
      <c r="AB156" s="162"/>
      <c r="AC156" s="163"/>
    </row>
    <row r="157" spans="1:29" ht="15.75" x14ac:dyDescent="0.25">
      <c r="A157" s="66" t="s">
        <v>32</v>
      </c>
      <c r="B157" s="93" t="s">
        <v>6</v>
      </c>
      <c r="C157" s="4">
        <v>0.61799999999999999</v>
      </c>
      <c r="D157" s="4">
        <v>0.60599999999999998</v>
      </c>
      <c r="E157" s="4">
        <v>0.60599999999999998</v>
      </c>
      <c r="F157" s="4">
        <v>0.65300000000000002</v>
      </c>
      <c r="G157" s="4">
        <v>0.755</v>
      </c>
      <c r="H157" s="4">
        <v>0.73299999999999998</v>
      </c>
      <c r="I157" s="4">
        <v>0.82299999999999995</v>
      </c>
      <c r="J157" s="4">
        <v>0.89200000000000002</v>
      </c>
      <c r="K157" s="4">
        <v>0.89200000000000002</v>
      </c>
      <c r="L157" s="4">
        <v>0.96199999999999997</v>
      </c>
      <c r="M157" s="4">
        <v>1.0569999999999999</v>
      </c>
      <c r="N157" s="4">
        <v>1.127</v>
      </c>
      <c r="O157" s="4">
        <v>1.21</v>
      </c>
      <c r="P157" s="4">
        <v>1.331</v>
      </c>
      <c r="Q157" s="4">
        <v>1.258</v>
      </c>
      <c r="R157" s="4">
        <v>1.3460000000000001</v>
      </c>
      <c r="S157" s="4">
        <v>1.4790000000000001</v>
      </c>
      <c r="T157" s="4">
        <v>1.6</v>
      </c>
      <c r="U157" s="4">
        <v>1.651</v>
      </c>
      <c r="V157" s="4">
        <v>1.7450000000000001</v>
      </c>
      <c r="W157" s="4">
        <v>1.929</v>
      </c>
      <c r="X157" s="176">
        <v>2.0249999999999999</v>
      </c>
      <c r="Y157" s="177"/>
      <c r="Z157" s="51">
        <v>2.0819999999999999</v>
      </c>
      <c r="AA157" s="16"/>
      <c r="AB157" s="162"/>
      <c r="AC157" s="163"/>
    </row>
    <row r="158" spans="1:29" ht="15.75" x14ac:dyDescent="0.25">
      <c r="A158" s="66"/>
      <c r="B158" s="93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168"/>
      <c r="Y158" s="169"/>
      <c r="Z158" s="51"/>
      <c r="AA158" s="16"/>
      <c r="AB158" s="162"/>
      <c r="AC158" s="163"/>
    </row>
    <row r="159" spans="1:29" ht="15.75" x14ac:dyDescent="0.25">
      <c r="A159" s="96" t="s">
        <v>40</v>
      </c>
      <c r="B159" s="101"/>
      <c r="C159" s="4"/>
      <c r="D159" s="4"/>
      <c r="E159" s="4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168"/>
      <c r="Y159" s="169"/>
      <c r="Z159" s="47"/>
      <c r="AA159" s="151"/>
      <c r="AB159" s="162"/>
      <c r="AC159" s="163"/>
    </row>
    <row r="160" spans="1:29" ht="15.75" x14ac:dyDescent="0.25">
      <c r="A160" s="66" t="s">
        <v>15</v>
      </c>
      <c r="B160" s="93" t="s">
        <v>12</v>
      </c>
      <c r="C160" s="5">
        <v>24.1</v>
      </c>
      <c r="D160" s="5">
        <v>23.6</v>
      </c>
      <c r="E160" s="5">
        <v>23.6</v>
      </c>
      <c r="F160" s="5">
        <v>25.42</v>
      </c>
      <c r="G160" s="5">
        <v>29.4</v>
      </c>
      <c r="H160" s="5">
        <v>30.1</v>
      </c>
      <c r="I160" s="5">
        <v>32.1</v>
      </c>
      <c r="J160" s="5">
        <v>34.799999999999997</v>
      </c>
      <c r="K160" s="5">
        <v>34.799999999999997</v>
      </c>
      <c r="L160" s="5">
        <v>37.5</v>
      </c>
      <c r="M160" s="5">
        <v>43.7</v>
      </c>
      <c r="N160" s="5">
        <v>51.5</v>
      </c>
      <c r="O160" s="5">
        <v>55</v>
      </c>
      <c r="P160" s="5">
        <v>72.5</v>
      </c>
      <c r="Q160" s="5">
        <v>46.5</v>
      </c>
      <c r="R160" s="5">
        <v>55.8</v>
      </c>
      <c r="S160" s="5">
        <v>66.900000000000006</v>
      </c>
      <c r="T160" s="5">
        <v>87</v>
      </c>
      <c r="U160" s="5">
        <v>92.2</v>
      </c>
      <c r="V160" s="5">
        <v>104.6</v>
      </c>
      <c r="W160" s="5">
        <v>141.19999999999999</v>
      </c>
      <c r="X160" s="184">
        <v>162.4</v>
      </c>
      <c r="Y160" s="167"/>
      <c r="Z160" s="52">
        <v>177</v>
      </c>
      <c r="AA160" s="152">
        <v>194.4</v>
      </c>
      <c r="AB160" s="162"/>
      <c r="AC160" s="163"/>
    </row>
    <row r="161" spans="1:29" ht="15.75" x14ac:dyDescent="0.25">
      <c r="A161" s="66" t="s">
        <v>44</v>
      </c>
      <c r="B161" s="93" t="s">
        <v>12</v>
      </c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>
        <v>29.5</v>
      </c>
      <c r="R161" s="5">
        <v>35.4</v>
      </c>
      <c r="S161" s="5">
        <v>42.4</v>
      </c>
      <c r="T161" s="5">
        <v>55.2</v>
      </c>
      <c r="U161" s="5">
        <v>58.5</v>
      </c>
      <c r="V161" s="5">
        <v>66.400000000000006</v>
      </c>
      <c r="W161" s="5">
        <v>89.6</v>
      </c>
      <c r="X161" s="184">
        <v>103</v>
      </c>
      <c r="Y161" s="167"/>
      <c r="Z161" s="52">
        <v>113.3</v>
      </c>
      <c r="AA161" s="152">
        <v>117.8</v>
      </c>
      <c r="AB161" s="162"/>
      <c r="AC161" s="163"/>
    </row>
    <row r="162" spans="1:29" ht="15.75" x14ac:dyDescent="0.25">
      <c r="A162" s="66" t="s">
        <v>45</v>
      </c>
      <c r="B162" s="93" t="s">
        <v>12</v>
      </c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>
        <v>8</v>
      </c>
      <c r="P162" s="5">
        <v>10.199999999999999</v>
      </c>
      <c r="Q162" s="5">
        <v>11.2</v>
      </c>
      <c r="R162" s="5">
        <v>13.4</v>
      </c>
      <c r="S162" s="5">
        <v>16</v>
      </c>
      <c r="T162" s="5">
        <v>20.8</v>
      </c>
      <c r="U162" s="5">
        <v>22</v>
      </c>
      <c r="V162" s="5">
        <v>24.5</v>
      </c>
      <c r="W162" s="5">
        <v>33.1</v>
      </c>
      <c r="X162" s="184">
        <v>39.700000000000003</v>
      </c>
      <c r="Y162" s="167"/>
      <c r="Z162" s="52">
        <v>45.3</v>
      </c>
      <c r="AA162" s="152"/>
      <c r="AB162" s="162"/>
      <c r="AC162" s="163"/>
    </row>
    <row r="163" spans="1:29" ht="15.75" x14ac:dyDescent="0.25">
      <c r="A163" s="92"/>
      <c r="B163" s="93"/>
      <c r="C163" s="4"/>
      <c r="D163" s="4"/>
      <c r="E163" s="4"/>
      <c r="F163" s="4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168"/>
      <c r="Y163" s="169"/>
      <c r="Z163" s="47"/>
      <c r="AA163" s="151"/>
      <c r="AB163" s="162"/>
      <c r="AC163" s="163"/>
    </row>
    <row r="164" spans="1:29" ht="15.75" x14ac:dyDescent="0.25">
      <c r="A164" s="100" t="s">
        <v>46</v>
      </c>
      <c r="B164" s="93" t="s">
        <v>10</v>
      </c>
      <c r="C164" s="8">
        <v>5800</v>
      </c>
      <c r="D164" s="8">
        <v>5684</v>
      </c>
      <c r="E164" s="8">
        <v>5684</v>
      </c>
      <c r="F164" s="8">
        <v>6121.67</v>
      </c>
      <c r="G164" s="8">
        <v>6150.1</v>
      </c>
      <c r="H164" s="8">
        <v>6293</v>
      </c>
      <c r="I164" s="8">
        <v>6702</v>
      </c>
      <c r="J164" s="8">
        <v>7266</v>
      </c>
      <c r="K164" s="8">
        <v>7266</v>
      </c>
      <c r="L164" s="8">
        <v>7676</v>
      </c>
      <c r="M164" s="8">
        <v>8133.3</v>
      </c>
      <c r="N164" s="8">
        <v>8507</v>
      </c>
      <c r="O164" s="8">
        <f>+O125</f>
        <v>8980</v>
      </c>
      <c r="P164" s="8">
        <f>+P125</f>
        <v>9641</v>
      </c>
      <c r="Q164" s="8">
        <f>+Q125</f>
        <v>9033</v>
      </c>
      <c r="R164" s="8">
        <v>9612</v>
      </c>
      <c r="S164" s="8">
        <v>10559</v>
      </c>
      <c r="T164" s="8">
        <v>11350</v>
      </c>
      <c r="U164" s="8">
        <v>11713</v>
      </c>
      <c r="V164" s="8">
        <v>12381</v>
      </c>
      <c r="W164" s="8">
        <v>13679</v>
      </c>
      <c r="X164" s="189">
        <v>14363</v>
      </c>
      <c r="Y164" s="190"/>
      <c r="Z164" s="59">
        <v>12927</v>
      </c>
      <c r="AA164" s="153"/>
      <c r="AB164" s="162"/>
      <c r="AC164" s="163"/>
    </row>
    <row r="165" spans="1:29" ht="15.75" x14ac:dyDescent="0.25">
      <c r="A165" s="92"/>
      <c r="B165" s="93"/>
      <c r="C165" s="4"/>
      <c r="D165" s="4"/>
      <c r="E165" s="4"/>
      <c r="F165" s="4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168"/>
      <c r="Y165" s="169"/>
      <c r="Z165" s="47"/>
      <c r="AA165" s="151"/>
      <c r="AB165" s="162"/>
      <c r="AC165" s="163"/>
    </row>
    <row r="166" spans="1:29" ht="15.75" x14ac:dyDescent="0.25">
      <c r="A166" s="98" t="s">
        <v>47</v>
      </c>
      <c r="B166" s="88"/>
      <c r="C166" s="4"/>
      <c r="D166" s="4"/>
      <c r="E166" s="4"/>
      <c r="F166" s="4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168"/>
      <c r="Y166" s="169"/>
      <c r="Z166" s="47"/>
      <c r="AA166" s="151"/>
      <c r="AB166" s="162"/>
      <c r="AC166" s="163"/>
    </row>
    <row r="167" spans="1:29" ht="16.5" thickBot="1" x14ac:dyDescent="0.3">
      <c r="A167" s="92" t="s">
        <v>14</v>
      </c>
      <c r="B167" s="93"/>
      <c r="C167" s="4"/>
      <c r="D167" s="4"/>
      <c r="E167" s="4"/>
      <c r="F167" s="4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168"/>
      <c r="Y167" s="169"/>
      <c r="Z167" s="47"/>
      <c r="AA167" s="151"/>
      <c r="AB167" s="164"/>
      <c r="AC167" s="165"/>
    </row>
    <row r="168" spans="1:29" ht="15.75" x14ac:dyDescent="0.25">
      <c r="A168" s="66" t="s">
        <v>30</v>
      </c>
      <c r="B168" s="93" t="s">
        <v>6</v>
      </c>
      <c r="C168" s="4">
        <v>2.1280000000000001</v>
      </c>
      <c r="D168" s="4">
        <v>2.085</v>
      </c>
      <c r="E168" s="4">
        <v>2.085</v>
      </c>
      <c r="F168" s="4">
        <v>2.246</v>
      </c>
      <c r="G168" s="4">
        <v>2.4500000000000002</v>
      </c>
      <c r="H168" s="4">
        <v>2.5059999999999998</v>
      </c>
      <c r="I168" s="4">
        <v>2.669</v>
      </c>
      <c r="J168" s="4">
        <v>2.8940000000000001</v>
      </c>
      <c r="K168" s="4">
        <v>2.8940000000000001</v>
      </c>
      <c r="L168" s="4">
        <v>3.073</v>
      </c>
      <c r="M168" s="4">
        <v>3.379</v>
      </c>
      <c r="N168" s="4">
        <v>3.6190000000000002</v>
      </c>
      <c r="O168" s="4">
        <v>3.83</v>
      </c>
      <c r="P168" s="4">
        <v>4.125</v>
      </c>
      <c r="Q168" s="4">
        <v>4.077</v>
      </c>
      <c r="R168" s="4">
        <v>4.2809999999999997</v>
      </c>
      <c r="S168" s="4">
        <v>4.5670000000000002</v>
      </c>
      <c r="T168" s="4">
        <v>4.6340000000000003</v>
      </c>
      <c r="U168" s="4">
        <v>4.734</v>
      </c>
      <c r="V168" s="4">
        <v>4.8319999999999999</v>
      </c>
      <c r="W168" s="4">
        <v>4.8739999999999997</v>
      </c>
      <c r="X168" s="176">
        <v>4.798</v>
      </c>
      <c r="Y168" s="177"/>
      <c r="Z168" s="51">
        <v>4.6580000000000004</v>
      </c>
      <c r="AA168" s="23"/>
      <c r="AB168" s="51">
        <v>4.8840000000000003</v>
      </c>
      <c r="AC168" s="144"/>
    </row>
    <row r="169" spans="1:29" ht="15.75" x14ac:dyDescent="0.25">
      <c r="A169" s="66" t="s">
        <v>39</v>
      </c>
      <c r="B169" s="93" t="s">
        <v>6</v>
      </c>
      <c r="C169" s="4">
        <v>1.1479999999999999</v>
      </c>
      <c r="D169" s="4">
        <v>1.125</v>
      </c>
      <c r="E169" s="4">
        <v>1.125</v>
      </c>
      <c r="F169" s="4">
        <v>1.212</v>
      </c>
      <c r="G169" s="4">
        <v>1.3839999999999999</v>
      </c>
      <c r="H169" s="4">
        <v>1.4159999999999999</v>
      </c>
      <c r="I169" s="4">
        <v>1.508</v>
      </c>
      <c r="J169" s="4">
        <v>1.635</v>
      </c>
      <c r="K169" s="4">
        <v>1.635</v>
      </c>
      <c r="L169" s="4">
        <v>1.748</v>
      </c>
      <c r="M169" s="4">
        <v>1.9390000000000001</v>
      </c>
      <c r="N169" s="4">
        <v>2.0760000000000001</v>
      </c>
      <c r="O169" s="4">
        <v>2.21</v>
      </c>
      <c r="P169" s="4">
        <v>2.3359999999999999</v>
      </c>
      <c r="Q169" s="4">
        <v>2.1309999999999998</v>
      </c>
      <c r="R169" s="4">
        <v>2.282</v>
      </c>
      <c r="S169" s="4">
        <v>2.5070000000000001</v>
      </c>
      <c r="T169" s="4">
        <v>2.6629999999999998</v>
      </c>
      <c r="U169" s="4">
        <v>2.7480000000000002</v>
      </c>
      <c r="V169" s="4">
        <v>2.9049999999999998</v>
      </c>
      <c r="W169" s="4">
        <v>3.19</v>
      </c>
      <c r="X169" s="176">
        <v>3.35</v>
      </c>
      <c r="Y169" s="177"/>
      <c r="Z169" s="51">
        <v>3.4670000000000001</v>
      </c>
      <c r="AA169" s="23"/>
      <c r="AB169" s="51">
        <v>3.5129999999999999</v>
      </c>
      <c r="AC169" s="144"/>
    </row>
    <row r="170" spans="1:29" ht="15.75" x14ac:dyDescent="0.25">
      <c r="A170" s="66" t="s">
        <v>32</v>
      </c>
      <c r="B170" s="93" t="s">
        <v>6</v>
      </c>
      <c r="C170" s="4">
        <v>0.61199999999999999</v>
      </c>
      <c r="D170" s="4">
        <v>0.6</v>
      </c>
      <c r="E170" s="4">
        <v>0.6</v>
      </c>
      <c r="F170" s="4">
        <v>0.64600000000000002</v>
      </c>
      <c r="G170" s="4">
        <v>0.74299999999999999</v>
      </c>
      <c r="H170" s="4">
        <v>0.76100000000000001</v>
      </c>
      <c r="I170" s="4">
        <v>0.81</v>
      </c>
      <c r="J170" s="4">
        <v>0.878</v>
      </c>
      <c r="K170" s="4">
        <v>0.878</v>
      </c>
      <c r="L170" s="4">
        <v>0.94699999999999995</v>
      </c>
      <c r="M170" s="4">
        <v>1.0529999999999999</v>
      </c>
      <c r="N170" s="4">
        <v>1.1259999999999999</v>
      </c>
      <c r="O170" s="4">
        <v>1.206</v>
      </c>
      <c r="P170" s="4">
        <v>1.3069999999999999</v>
      </c>
      <c r="Q170" s="4">
        <v>1.232</v>
      </c>
      <c r="R170" s="4">
        <v>1.323</v>
      </c>
      <c r="S170" s="4">
        <v>1.4530000000000001</v>
      </c>
      <c r="T170" s="4">
        <v>1.5760000000000001</v>
      </c>
      <c r="U170" s="4">
        <v>1.627</v>
      </c>
      <c r="V170" s="4">
        <v>1.72</v>
      </c>
      <c r="W170" s="4">
        <v>1.901</v>
      </c>
      <c r="X170" s="176">
        <v>1.996</v>
      </c>
      <c r="Y170" s="177"/>
      <c r="Z170" s="51">
        <v>2.0659999999999998</v>
      </c>
      <c r="AA170" s="23"/>
      <c r="AB170" s="51">
        <v>2.133</v>
      </c>
      <c r="AC170" s="144"/>
    </row>
    <row r="171" spans="1:29" ht="15.75" x14ac:dyDescent="0.25">
      <c r="A171" s="66"/>
      <c r="B171" s="93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168"/>
      <c r="Y171" s="169"/>
      <c r="Z171" s="51"/>
      <c r="AA171" s="23"/>
      <c r="AB171" s="51"/>
      <c r="AC171" s="144"/>
    </row>
    <row r="172" spans="1:29" ht="15.75" x14ac:dyDescent="0.25">
      <c r="A172" s="92" t="s">
        <v>33</v>
      </c>
      <c r="B172" s="93"/>
      <c r="C172" s="4"/>
      <c r="D172" s="4"/>
      <c r="E172" s="4"/>
      <c r="F172" s="4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168"/>
      <c r="Y172" s="169"/>
      <c r="Z172" s="47"/>
      <c r="AA172" s="48"/>
      <c r="AB172" s="47"/>
      <c r="AC172" s="141"/>
    </row>
    <row r="173" spans="1:29" ht="15.75" x14ac:dyDescent="0.25">
      <c r="A173" s="66" t="s">
        <v>15</v>
      </c>
      <c r="B173" s="93" t="s">
        <v>12</v>
      </c>
      <c r="C173" s="5">
        <v>16.64</v>
      </c>
      <c r="D173" s="5">
        <v>16.3</v>
      </c>
      <c r="E173" s="5">
        <v>16.3</v>
      </c>
      <c r="F173" s="5">
        <v>17.559999999999999</v>
      </c>
      <c r="G173" s="5">
        <v>20.3</v>
      </c>
      <c r="H173" s="5">
        <v>20.8</v>
      </c>
      <c r="I173" s="5">
        <v>22.2</v>
      </c>
      <c r="J173" s="5">
        <v>24.1</v>
      </c>
      <c r="K173" s="5">
        <v>24.1</v>
      </c>
      <c r="L173" s="5">
        <v>26</v>
      </c>
      <c r="M173" s="5">
        <v>30.6</v>
      </c>
      <c r="N173" s="5">
        <v>36.4</v>
      </c>
      <c r="O173" s="5">
        <v>39.6</v>
      </c>
      <c r="P173" s="5">
        <v>54.5</v>
      </c>
      <c r="Q173" s="5">
        <v>38.9</v>
      </c>
      <c r="R173" s="5">
        <v>46.7</v>
      </c>
      <c r="S173" s="5">
        <v>56</v>
      </c>
      <c r="T173" s="5">
        <v>72.8</v>
      </c>
      <c r="U173" s="5">
        <v>77</v>
      </c>
      <c r="V173" s="5">
        <v>87</v>
      </c>
      <c r="W173" s="5">
        <v>117.5</v>
      </c>
      <c r="X173" s="184">
        <v>135.19999999999999</v>
      </c>
      <c r="Y173" s="167"/>
      <c r="Z173" s="52">
        <v>152.5</v>
      </c>
      <c r="AA173" s="27"/>
      <c r="AB173" s="139">
        <v>167.8</v>
      </c>
      <c r="AC173" s="140"/>
    </row>
    <row r="174" spans="1:29" ht="15.75" x14ac:dyDescent="0.25">
      <c r="A174" s="66" t="s">
        <v>44</v>
      </c>
      <c r="B174" s="93" t="s">
        <v>12</v>
      </c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>
        <v>29.2</v>
      </c>
      <c r="R174" s="5">
        <v>35</v>
      </c>
      <c r="S174" s="5">
        <v>41.9</v>
      </c>
      <c r="T174" s="5">
        <v>54.5</v>
      </c>
      <c r="U174" s="5">
        <v>57.7</v>
      </c>
      <c r="V174" s="5">
        <v>66</v>
      </c>
      <c r="W174" s="5">
        <v>89.1</v>
      </c>
      <c r="X174" s="184">
        <v>102.5</v>
      </c>
      <c r="Y174" s="167"/>
      <c r="Z174" s="52">
        <v>114</v>
      </c>
      <c r="AA174" s="27"/>
      <c r="AB174" s="139">
        <v>125.4</v>
      </c>
      <c r="AC174" s="140"/>
    </row>
    <row r="175" spans="1:29" ht="15.75" x14ac:dyDescent="0.25">
      <c r="A175" s="66" t="s">
        <v>45</v>
      </c>
      <c r="B175" s="93" t="s">
        <v>12</v>
      </c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>
        <v>5</v>
      </c>
      <c r="P175" s="5">
        <v>7.1</v>
      </c>
      <c r="Q175" s="5">
        <v>9.3000000000000007</v>
      </c>
      <c r="R175" s="5">
        <v>11.1</v>
      </c>
      <c r="S175" s="5">
        <v>13.3</v>
      </c>
      <c r="T175" s="5">
        <v>17.3</v>
      </c>
      <c r="U175" s="5">
        <v>18.3</v>
      </c>
      <c r="V175" s="5">
        <v>21</v>
      </c>
      <c r="W175" s="5">
        <v>28.4</v>
      </c>
      <c r="X175" s="184">
        <v>34.1</v>
      </c>
      <c r="Y175" s="167"/>
      <c r="Z175" s="52">
        <v>38.200000000000003</v>
      </c>
      <c r="AA175" s="27"/>
      <c r="AB175" s="139">
        <v>42</v>
      </c>
      <c r="AC175" s="140"/>
    </row>
    <row r="176" spans="1:29" ht="15.75" x14ac:dyDescent="0.25">
      <c r="A176" s="92"/>
      <c r="B176" s="93"/>
      <c r="C176" s="4"/>
      <c r="D176" s="4"/>
      <c r="E176" s="4"/>
      <c r="F176" s="4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168"/>
      <c r="Y176" s="169"/>
      <c r="Z176" s="47"/>
      <c r="AA176" s="48"/>
      <c r="AB176" s="47"/>
      <c r="AC176" s="141"/>
    </row>
    <row r="177" spans="1:29" ht="15.75" x14ac:dyDescent="0.25">
      <c r="A177" s="100" t="s">
        <v>48</v>
      </c>
      <c r="B177" s="93" t="s">
        <v>10</v>
      </c>
      <c r="C177" s="8">
        <v>5800</v>
      </c>
      <c r="D177" s="8">
        <v>5684</v>
      </c>
      <c r="E177" s="8">
        <v>5684</v>
      </c>
      <c r="F177" s="8">
        <v>6121.67</v>
      </c>
      <c r="G177" s="8">
        <v>6150.1</v>
      </c>
      <c r="H177" s="8">
        <v>6293</v>
      </c>
      <c r="I177" s="8">
        <v>6702</v>
      </c>
      <c r="J177" s="8">
        <v>7266</v>
      </c>
      <c r="K177" s="8">
        <v>7266</v>
      </c>
      <c r="L177" s="8">
        <v>7676</v>
      </c>
      <c r="M177" s="8">
        <v>8133.3</v>
      </c>
      <c r="N177" s="8">
        <v>8507</v>
      </c>
      <c r="O177" s="8">
        <f>+O138</f>
        <v>8980</v>
      </c>
      <c r="P177" s="8">
        <f>+P138</f>
        <v>9641</v>
      </c>
      <c r="Q177" s="8">
        <f>+Q138</f>
        <v>9033</v>
      </c>
      <c r="R177" s="8">
        <v>9612</v>
      </c>
      <c r="S177" s="8">
        <v>10559</v>
      </c>
      <c r="T177" s="8">
        <v>11350</v>
      </c>
      <c r="U177" s="8">
        <v>11713</v>
      </c>
      <c r="V177" s="8">
        <v>12381</v>
      </c>
      <c r="W177" s="8">
        <v>13679</v>
      </c>
      <c r="X177" s="189">
        <v>14363</v>
      </c>
      <c r="Y177" s="190"/>
      <c r="Z177" s="59">
        <v>14865</v>
      </c>
      <c r="AA177" s="30"/>
      <c r="AB177" s="59">
        <v>15460</v>
      </c>
      <c r="AC177" s="147"/>
    </row>
    <row r="178" spans="1:29" ht="15.75" x14ac:dyDescent="0.25">
      <c r="A178" s="92"/>
      <c r="B178" s="93"/>
      <c r="C178" s="4"/>
      <c r="D178" s="4"/>
      <c r="E178" s="4"/>
      <c r="F178" s="4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168"/>
      <c r="Y178" s="169"/>
      <c r="Z178" s="47"/>
      <c r="AA178" s="48"/>
      <c r="AB178" s="47"/>
      <c r="AC178" s="141"/>
    </row>
    <row r="179" spans="1:29" ht="15.75" x14ac:dyDescent="0.25">
      <c r="A179" s="87" t="s">
        <v>49</v>
      </c>
      <c r="B179" s="88"/>
      <c r="C179" s="4"/>
      <c r="D179" s="4"/>
      <c r="E179" s="4"/>
      <c r="F179" s="4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168"/>
      <c r="Y179" s="169"/>
      <c r="Z179" s="47"/>
      <c r="AA179" s="48"/>
      <c r="AB179" s="47"/>
      <c r="AC179" s="141"/>
    </row>
    <row r="180" spans="1:29" ht="15.75" x14ac:dyDescent="0.25">
      <c r="A180" s="92"/>
      <c r="B180" s="93"/>
      <c r="C180" s="4"/>
      <c r="D180" s="4"/>
      <c r="E180" s="4"/>
      <c r="F180" s="4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168"/>
      <c r="Y180" s="169"/>
      <c r="Z180" s="47"/>
      <c r="AA180" s="48"/>
      <c r="AB180" s="47"/>
      <c r="AC180" s="141"/>
    </row>
    <row r="181" spans="1:29" ht="15.75" x14ac:dyDescent="0.25">
      <c r="A181" s="98" t="s">
        <v>50</v>
      </c>
      <c r="B181" s="88"/>
      <c r="C181" s="4"/>
      <c r="D181" s="4"/>
      <c r="E181" s="4"/>
      <c r="F181" s="4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168"/>
      <c r="Y181" s="169"/>
      <c r="Z181" s="47"/>
      <c r="AA181" s="48"/>
      <c r="AB181" s="47"/>
      <c r="AC181" s="141"/>
    </row>
    <row r="182" spans="1:29" ht="15.75" x14ac:dyDescent="0.25">
      <c r="A182" s="92" t="s">
        <v>14</v>
      </c>
      <c r="B182" s="93"/>
      <c r="C182" s="4"/>
      <c r="D182" s="4"/>
      <c r="E182" s="4"/>
      <c r="F182" s="4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168"/>
      <c r="Y182" s="169"/>
      <c r="Z182" s="47"/>
      <c r="AA182" s="48"/>
      <c r="AB182" s="47"/>
      <c r="AC182" s="141"/>
    </row>
    <row r="183" spans="1:29" ht="15.75" x14ac:dyDescent="0.25">
      <c r="A183" s="66" t="s">
        <v>30</v>
      </c>
      <c r="B183" s="93" t="s">
        <v>6</v>
      </c>
      <c r="C183" s="4">
        <v>4.6070000000000002</v>
      </c>
      <c r="D183" s="4">
        <v>4.5149999999999997</v>
      </c>
      <c r="E183" s="4">
        <v>4.2510000000000003</v>
      </c>
      <c r="F183" s="4">
        <v>4.5780000000000003</v>
      </c>
      <c r="G183" s="4">
        <v>4.9669999999999996</v>
      </c>
      <c r="H183" s="4">
        <v>5.0810000000000004</v>
      </c>
      <c r="I183" s="4">
        <v>5.4109999999999996</v>
      </c>
      <c r="J183" s="4">
        <v>5.8659999999999997</v>
      </c>
      <c r="K183" s="4">
        <v>5.8659999999999997</v>
      </c>
      <c r="L183" s="4">
        <v>6.2709999999999999</v>
      </c>
      <c r="M183" s="4">
        <v>6.6459999999999999</v>
      </c>
      <c r="N183" s="4">
        <v>6.9489999999999998</v>
      </c>
      <c r="O183" s="4">
        <v>7.34</v>
      </c>
      <c r="P183" s="4">
        <v>7.8789999999999996</v>
      </c>
      <c r="Q183" s="4">
        <v>7.4459999999999997</v>
      </c>
      <c r="R183" s="4">
        <v>7.923</v>
      </c>
      <c r="S183" s="4">
        <v>8.7029999999999994</v>
      </c>
      <c r="T183" s="4">
        <v>9.3559999999999999</v>
      </c>
      <c r="U183" s="4">
        <v>9.6549999999999994</v>
      </c>
      <c r="V183" s="4">
        <v>10.205</v>
      </c>
      <c r="W183" s="4">
        <v>11.275</v>
      </c>
      <c r="X183" s="176">
        <v>11.839</v>
      </c>
      <c r="Y183" s="177"/>
      <c r="Z183" s="51">
        <v>12.253</v>
      </c>
      <c r="AA183" s="23"/>
      <c r="AB183" s="51">
        <v>12.682</v>
      </c>
      <c r="AC183" s="144"/>
    </row>
    <row r="184" spans="1:29" ht="15.75" x14ac:dyDescent="0.25">
      <c r="A184" s="66" t="s">
        <v>31</v>
      </c>
      <c r="B184" s="93" t="s">
        <v>6</v>
      </c>
      <c r="C184" s="4">
        <v>1.361</v>
      </c>
      <c r="D184" s="4">
        <v>1.3340000000000001</v>
      </c>
      <c r="E184" s="4">
        <v>1.2709999999999999</v>
      </c>
      <c r="F184" s="4">
        <v>1.369</v>
      </c>
      <c r="G184" s="4">
        <v>1.49</v>
      </c>
      <c r="H184" s="4">
        <v>1.5249999999999999</v>
      </c>
      <c r="I184" s="4">
        <v>1.6240000000000001</v>
      </c>
      <c r="J184" s="4">
        <v>1.7609999999999999</v>
      </c>
      <c r="K184" s="4">
        <v>1.7609999999999999</v>
      </c>
      <c r="L184" s="4">
        <v>1.8839999999999999</v>
      </c>
      <c r="M184" s="4">
        <v>1.9970000000000001</v>
      </c>
      <c r="N184" s="4">
        <v>2.09</v>
      </c>
      <c r="O184" s="4">
        <v>2.214</v>
      </c>
      <c r="P184" s="4">
        <v>2.3759999999999999</v>
      </c>
      <c r="Q184" s="4">
        <v>2.246</v>
      </c>
      <c r="R184" s="4">
        <v>2.39</v>
      </c>
      <c r="S184" s="4">
        <v>2.625</v>
      </c>
      <c r="T184" s="4">
        <v>2.8220000000000001</v>
      </c>
      <c r="U184" s="4">
        <v>2.9119999999999999</v>
      </c>
      <c r="V184" s="4">
        <v>3.0779999999999998</v>
      </c>
      <c r="W184" s="4">
        <v>3.4009999999999998</v>
      </c>
      <c r="X184" s="176">
        <v>3.5710000000000002</v>
      </c>
      <c r="Y184" s="177"/>
      <c r="Z184" s="51">
        <v>3.6960000000000002</v>
      </c>
      <c r="AA184" s="23"/>
      <c r="AB184" s="51">
        <v>3.8250000000000002</v>
      </c>
      <c r="AC184" s="144"/>
    </row>
    <row r="185" spans="1:29" ht="15.75" x14ac:dyDescent="0.25">
      <c r="A185" s="66" t="s">
        <v>32</v>
      </c>
      <c r="B185" s="93" t="s">
        <v>6</v>
      </c>
      <c r="C185" s="4">
        <v>1.17</v>
      </c>
      <c r="D185" s="4">
        <v>1.147</v>
      </c>
      <c r="E185" s="4">
        <v>1.093</v>
      </c>
      <c r="F185" s="4">
        <v>1.177</v>
      </c>
      <c r="G185" s="4">
        <v>1.2929999999999999</v>
      </c>
      <c r="H185" s="4">
        <v>1.3129999999999999</v>
      </c>
      <c r="I185" s="4">
        <v>1.399</v>
      </c>
      <c r="J185" s="4">
        <v>1.5169999999999999</v>
      </c>
      <c r="K185" s="4">
        <v>1.5169999999999999</v>
      </c>
      <c r="L185" s="4">
        <v>1.6220000000000001</v>
      </c>
      <c r="M185" s="4">
        <v>1.72</v>
      </c>
      <c r="N185" s="4">
        <v>1.7989999999999999</v>
      </c>
      <c r="O185" s="4">
        <v>1.917</v>
      </c>
      <c r="P185" s="4">
        <v>2.0590000000000002</v>
      </c>
      <c r="Q185" s="4">
        <v>1.948</v>
      </c>
      <c r="R185" s="4">
        <v>2.073</v>
      </c>
      <c r="S185" s="4">
        <v>2.278</v>
      </c>
      <c r="T185" s="4">
        <v>2.4489999999999998</v>
      </c>
      <c r="U185" s="4">
        <v>2.528</v>
      </c>
      <c r="V185" s="4">
        <v>2.6720000000000002</v>
      </c>
      <c r="W185" s="4">
        <v>2.952</v>
      </c>
      <c r="X185" s="176">
        <v>3.1</v>
      </c>
      <c r="Y185" s="177"/>
      <c r="Z185" s="51">
        <v>3.2080000000000002</v>
      </c>
      <c r="AA185" s="23"/>
      <c r="AB185" s="51">
        <v>3.32</v>
      </c>
      <c r="AC185" s="144"/>
    </row>
    <row r="186" spans="1:29" ht="15.75" x14ac:dyDescent="0.25">
      <c r="A186" s="92"/>
      <c r="B186" s="93"/>
      <c r="C186" s="4"/>
      <c r="D186" s="4"/>
      <c r="E186" s="4"/>
      <c r="F186" s="4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168"/>
      <c r="Y186" s="169"/>
      <c r="Z186" s="47"/>
      <c r="AA186" s="48"/>
      <c r="AB186" s="47"/>
      <c r="AC186" s="141"/>
    </row>
    <row r="187" spans="1:29" ht="15.75" x14ac:dyDescent="0.25">
      <c r="A187" s="92" t="s">
        <v>33</v>
      </c>
      <c r="B187" s="93" t="s">
        <v>12</v>
      </c>
      <c r="C187" s="5">
        <v>304.89999999999998</v>
      </c>
      <c r="D187" s="5">
        <v>298.8</v>
      </c>
      <c r="E187" s="5">
        <v>284</v>
      </c>
      <c r="F187" s="5">
        <v>305.87</v>
      </c>
      <c r="G187" s="5">
        <v>334.1</v>
      </c>
      <c r="H187" s="5">
        <v>341.8</v>
      </c>
      <c r="I187" s="5">
        <v>364</v>
      </c>
      <c r="J187" s="5">
        <v>394.5</v>
      </c>
      <c r="K187" s="5">
        <v>394.5</v>
      </c>
      <c r="L187" s="5">
        <v>421.7</v>
      </c>
      <c r="M187" s="5">
        <v>447</v>
      </c>
      <c r="N187" s="5">
        <v>467.5</v>
      </c>
      <c r="O187" s="5">
        <v>491</v>
      </c>
      <c r="P187" s="5">
        <v>527.20000000000005</v>
      </c>
      <c r="Q187" s="5">
        <v>498.2</v>
      </c>
      <c r="R187" s="5">
        <v>530.1</v>
      </c>
      <c r="S187" s="5">
        <v>582.29999999999995</v>
      </c>
      <c r="T187" s="5">
        <v>626</v>
      </c>
      <c r="U187" s="5">
        <v>646</v>
      </c>
      <c r="V187" s="5">
        <v>682.8</v>
      </c>
      <c r="W187" s="5">
        <v>754.4</v>
      </c>
      <c r="X187" s="184">
        <v>792.1</v>
      </c>
      <c r="Y187" s="167"/>
      <c r="Z187" s="52">
        <v>819.8</v>
      </c>
      <c r="AA187" s="27"/>
      <c r="AB187" s="139">
        <v>848.5</v>
      </c>
      <c r="AC187" s="140"/>
    </row>
    <row r="188" spans="1:29" ht="15.75" x14ac:dyDescent="0.25">
      <c r="A188" s="92"/>
      <c r="B188" s="93"/>
      <c r="C188" s="4"/>
      <c r="D188" s="4"/>
      <c r="E188" s="4"/>
      <c r="F188" s="4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168"/>
      <c r="Y188" s="169"/>
      <c r="Z188" s="47"/>
      <c r="AA188" s="48"/>
      <c r="AB188" s="47"/>
      <c r="AC188" s="141"/>
    </row>
    <row r="189" spans="1:29" ht="15.75" x14ac:dyDescent="0.25">
      <c r="A189" s="100" t="s">
        <v>34</v>
      </c>
      <c r="B189" s="93" t="s">
        <v>10</v>
      </c>
      <c r="C189" s="9">
        <v>259</v>
      </c>
      <c r="D189" s="9">
        <v>253.8</v>
      </c>
      <c r="E189" s="9">
        <v>250</v>
      </c>
      <c r="F189" s="9">
        <v>269.25</v>
      </c>
      <c r="G189" s="9">
        <v>295.10000000000002</v>
      </c>
      <c r="H189" s="9">
        <v>302</v>
      </c>
      <c r="I189" s="9">
        <v>321.60000000000002</v>
      </c>
      <c r="J189" s="9">
        <v>348.7</v>
      </c>
      <c r="K189" s="9">
        <v>348.7</v>
      </c>
      <c r="L189" s="9">
        <v>368.2</v>
      </c>
      <c r="M189" s="9">
        <v>390.3</v>
      </c>
      <c r="N189" s="9">
        <v>408.3</v>
      </c>
      <c r="O189" s="9">
        <v>431.2</v>
      </c>
      <c r="P189" s="9">
        <v>463</v>
      </c>
      <c r="Q189" s="9">
        <v>429</v>
      </c>
      <c r="R189" s="9">
        <v>456.5</v>
      </c>
      <c r="S189" s="9">
        <v>501.5</v>
      </c>
      <c r="T189" s="9">
        <v>539</v>
      </c>
      <c r="U189" s="9">
        <v>556.20000000000005</v>
      </c>
      <c r="V189" s="9">
        <v>587.9</v>
      </c>
      <c r="W189" s="9">
        <v>649.6</v>
      </c>
      <c r="X189" s="191">
        <v>682.1</v>
      </c>
      <c r="Y189" s="192"/>
      <c r="Z189" s="52">
        <v>705.9</v>
      </c>
      <c r="AA189" s="27"/>
      <c r="AB189" s="139">
        <v>730.6</v>
      </c>
      <c r="AC189" s="140"/>
    </row>
    <row r="190" spans="1:29" ht="15.75" x14ac:dyDescent="0.25">
      <c r="A190" s="92"/>
      <c r="B190" s="93"/>
      <c r="C190" s="4"/>
      <c r="D190" s="4"/>
      <c r="E190" s="4"/>
      <c r="F190" s="4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168"/>
      <c r="Y190" s="169"/>
      <c r="Z190" s="47"/>
      <c r="AA190" s="48"/>
      <c r="AB190" s="47"/>
      <c r="AC190" s="141"/>
    </row>
    <row r="191" spans="1:29" ht="15.75" x14ac:dyDescent="0.25">
      <c r="A191" s="98" t="s">
        <v>51</v>
      </c>
      <c r="B191" s="88"/>
      <c r="C191" s="4"/>
      <c r="D191" s="4"/>
      <c r="E191" s="4"/>
      <c r="F191" s="4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168"/>
      <c r="Y191" s="169"/>
      <c r="Z191" s="47"/>
      <c r="AA191" s="48"/>
      <c r="AB191" s="47"/>
      <c r="AC191" s="141"/>
    </row>
    <row r="192" spans="1:29" ht="15.75" x14ac:dyDescent="0.25">
      <c r="A192" s="92" t="s">
        <v>14</v>
      </c>
      <c r="B192" s="93"/>
      <c r="C192" s="4"/>
      <c r="D192" s="4"/>
      <c r="E192" s="4"/>
      <c r="F192" s="4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168"/>
      <c r="Y192" s="169"/>
      <c r="Z192" s="47"/>
      <c r="AA192" s="48"/>
      <c r="AB192" s="47"/>
      <c r="AC192" s="141"/>
    </row>
    <row r="193" spans="1:29" ht="15.75" x14ac:dyDescent="0.25">
      <c r="A193" s="66" t="s">
        <v>30</v>
      </c>
      <c r="B193" s="93" t="s">
        <v>6</v>
      </c>
      <c r="C193" s="4">
        <v>3.53</v>
      </c>
      <c r="D193" s="4">
        <v>3.4590000000000001</v>
      </c>
      <c r="E193" s="4">
        <v>3.2879999999999998</v>
      </c>
      <c r="F193" s="4">
        <v>3.5409999999999999</v>
      </c>
      <c r="G193" s="4">
        <v>3.8809999999999998</v>
      </c>
      <c r="H193" s="4">
        <v>3.9710000000000001</v>
      </c>
      <c r="I193" s="4">
        <v>4.2300000000000004</v>
      </c>
      <c r="J193" s="4">
        <v>4.5839999999999996</v>
      </c>
      <c r="K193" s="4">
        <v>4.5839999999999996</v>
      </c>
      <c r="L193" s="4">
        <v>4.9000000000000004</v>
      </c>
      <c r="M193" s="4">
        <v>5.194</v>
      </c>
      <c r="N193" s="4">
        <v>5.431</v>
      </c>
      <c r="O193" s="4">
        <v>5.7060000000000004</v>
      </c>
      <c r="P193" s="4">
        <v>6.125</v>
      </c>
      <c r="Q193" s="4">
        <v>5.7880000000000003</v>
      </c>
      <c r="R193" s="4">
        <v>6.1589999999999998</v>
      </c>
      <c r="S193" s="4">
        <v>6.766</v>
      </c>
      <c r="T193" s="4">
        <v>7.2729999999999997</v>
      </c>
      <c r="U193" s="4">
        <v>7.5060000000000002</v>
      </c>
      <c r="V193" s="4">
        <v>7.9340000000000002</v>
      </c>
      <c r="W193" s="4">
        <v>8.766</v>
      </c>
      <c r="X193" s="176">
        <v>9.2040000000000006</v>
      </c>
      <c r="Y193" s="177"/>
      <c r="Z193" s="51">
        <v>9.5259999999999998</v>
      </c>
      <c r="AA193" s="23"/>
      <c r="AB193" s="51">
        <v>9.84</v>
      </c>
      <c r="AC193" s="144"/>
    </row>
    <row r="194" spans="1:29" ht="15.75" x14ac:dyDescent="0.25">
      <c r="A194" s="66" t="s">
        <v>31</v>
      </c>
      <c r="B194" s="93" t="s">
        <v>6</v>
      </c>
      <c r="C194" s="4">
        <v>1.33</v>
      </c>
      <c r="D194" s="4">
        <v>1.3029999999999999</v>
      </c>
      <c r="E194" s="4">
        <v>1.244</v>
      </c>
      <c r="F194" s="4">
        <v>1.34</v>
      </c>
      <c r="G194" s="4">
        <v>1.4590000000000001</v>
      </c>
      <c r="H194" s="4">
        <v>1.4930000000000001</v>
      </c>
      <c r="I194" s="4">
        <v>1.59</v>
      </c>
      <c r="J194" s="4">
        <v>1.724</v>
      </c>
      <c r="K194" s="4">
        <v>1.724</v>
      </c>
      <c r="L194" s="4">
        <v>1.843</v>
      </c>
      <c r="M194" s="4">
        <v>1.9530000000000001</v>
      </c>
      <c r="N194" s="4">
        <v>2.0419999999999998</v>
      </c>
      <c r="O194" s="4">
        <v>2.1749999999999998</v>
      </c>
      <c r="P194" s="4">
        <v>2.3340000000000001</v>
      </c>
      <c r="Q194" s="4">
        <v>2.206</v>
      </c>
      <c r="R194" s="4">
        <v>2.347</v>
      </c>
      <c r="S194" s="4">
        <v>2.5779999999999998</v>
      </c>
      <c r="T194" s="4">
        <v>2.7709999999999999</v>
      </c>
      <c r="U194" s="4">
        <v>2.86</v>
      </c>
      <c r="V194" s="4">
        <v>3.0230000000000001</v>
      </c>
      <c r="W194" s="4">
        <v>3.34</v>
      </c>
      <c r="X194" s="176">
        <v>3.5070000000000001</v>
      </c>
      <c r="Y194" s="177"/>
      <c r="Z194" s="51">
        <v>3.63</v>
      </c>
      <c r="AA194" s="23"/>
      <c r="AB194" s="51">
        <v>3.7570000000000001</v>
      </c>
      <c r="AC194" s="144"/>
    </row>
    <row r="195" spans="1:29" ht="15.75" x14ac:dyDescent="0.25">
      <c r="A195" s="66" t="s">
        <v>32</v>
      </c>
      <c r="B195" s="93" t="s">
        <v>6</v>
      </c>
      <c r="C195" s="4">
        <v>1.1519999999999999</v>
      </c>
      <c r="D195" s="4">
        <v>1.129</v>
      </c>
      <c r="E195" s="4">
        <v>1.077</v>
      </c>
      <c r="F195" s="4">
        <v>1.1599999999999999</v>
      </c>
      <c r="G195" s="4">
        <v>1.2629999999999999</v>
      </c>
      <c r="H195" s="4">
        <v>1.2929999999999999</v>
      </c>
      <c r="I195" s="4">
        <v>1.377</v>
      </c>
      <c r="J195" s="4">
        <v>1.4930000000000001</v>
      </c>
      <c r="K195" s="4">
        <v>1.4930000000000001</v>
      </c>
      <c r="L195" s="4">
        <v>1.597</v>
      </c>
      <c r="M195" s="4">
        <v>1.696</v>
      </c>
      <c r="N195" s="4">
        <v>1.7709999999999999</v>
      </c>
      <c r="O195" s="4">
        <v>1.89</v>
      </c>
      <c r="P195" s="4">
        <v>2.0310000000000001</v>
      </c>
      <c r="Q195" s="4">
        <v>1.92</v>
      </c>
      <c r="R195" s="4">
        <v>2.0430000000000001</v>
      </c>
      <c r="S195" s="4">
        <v>2.2450000000000001</v>
      </c>
      <c r="T195" s="4">
        <v>2.4129999999999998</v>
      </c>
      <c r="U195" s="4">
        <v>2.4900000000000002</v>
      </c>
      <c r="V195" s="4">
        <v>2.6320000000000001</v>
      </c>
      <c r="W195" s="4">
        <v>2.9089999999999998</v>
      </c>
      <c r="X195" s="176">
        <v>3.0539999999999998</v>
      </c>
      <c r="Y195" s="177"/>
      <c r="Z195" s="51">
        <v>3.161</v>
      </c>
      <c r="AA195" s="23"/>
      <c r="AB195" s="51">
        <v>3.2719999999999998</v>
      </c>
      <c r="AC195" s="144"/>
    </row>
    <row r="196" spans="1:29" ht="15.75" x14ac:dyDescent="0.25">
      <c r="A196" s="92"/>
      <c r="B196" s="93"/>
      <c r="C196" s="4"/>
      <c r="D196" s="4"/>
      <c r="E196" s="4"/>
      <c r="F196" s="4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168"/>
      <c r="Y196" s="169"/>
      <c r="Z196" s="47"/>
      <c r="AA196" s="48"/>
      <c r="AB196" s="47"/>
      <c r="AC196" s="141"/>
    </row>
    <row r="197" spans="1:29" ht="15.75" x14ac:dyDescent="0.25">
      <c r="A197" s="92" t="s">
        <v>33</v>
      </c>
      <c r="B197" s="93" t="s">
        <v>12</v>
      </c>
      <c r="C197" s="5">
        <v>200.2</v>
      </c>
      <c r="D197" s="5">
        <v>196.2</v>
      </c>
      <c r="E197" s="5">
        <v>187</v>
      </c>
      <c r="F197" s="5">
        <v>201.4</v>
      </c>
      <c r="G197" s="5">
        <v>220.1</v>
      </c>
      <c r="H197" s="5">
        <v>225.2</v>
      </c>
      <c r="I197" s="5">
        <v>239.8</v>
      </c>
      <c r="J197" s="5">
        <v>260</v>
      </c>
      <c r="K197" s="5">
        <v>260</v>
      </c>
      <c r="L197" s="5">
        <v>277.89999999999998</v>
      </c>
      <c r="M197" s="5">
        <v>294.7</v>
      </c>
      <c r="N197" s="5">
        <v>308.5</v>
      </c>
      <c r="O197" s="5">
        <v>321</v>
      </c>
      <c r="P197" s="5">
        <v>344.7</v>
      </c>
      <c r="Q197" s="5">
        <v>325.7</v>
      </c>
      <c r="R197" s="5">
        <v>346.6</v>
      </c>
      <c r="S197" s="5">
        <v>380.7</v>
      </c>
      <c r="T197" s="5">
        <v>409.4</v>
      </c>
      <c r="U197" s="5">
        <v>422.5</v>
      </c>
      <c r="V197" s="5">
        <v>446.6</v>
      </c>
      <c r="W197" s="5">
        <v>493.4</v>
      </c>
      <c r="X197" s="184">
        <v>518.1</v>
      </c>
      <c r="Y197" s="167"/>
      <c r="Z197" s="52">
        <v>536.20000000000005</v>
      </c>
      <c r="AA197" s="27"/>
      <c r="AB197" s="139">
        <v>555</v>
      </c>
      <c r="AC197" s="140"/>
    </row>
    <row r="198" spans="1:29" ht="15.75" x14ac:dyDescent="0.25">
      <c r="A198" s="92"/>
      <c r="B198" s="93"/>
      <c r="C198" s="4"/>
      <c r="D198" s="4"/>
      <c r="E198" s="4"/>
      <c r="F198" s="4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168"/>
      <c r="Y198" s="169"/>
      <c r="Z198" s="47"/>
      <c r="AA198" s="48"/>
      <c r="AB198" s="47"/>
      <c r="AC198" s="141"/>
    </row>
    <row r="199" spans="1:29" ht="15.75" x14ac:dyDescent="0.25">
      <c r="A199" s="100" t="s">
        <v>34</v>
      </c>
      <c r="B199" s="93" t="s">
        <v>10</v>
      </c>
      <c r="C199" s="9">
        <v>259</v>
      </c>
      <c r="D199" s="9">
        <v>253.8</v>
      </c>
      <c r="E199" s="9">
        <v>250</v>
      </c>
      <c r="F199" s="9">
        <v>269.25</v>
      </c>
      <c r="G199" s="9">
        <v>295.10000000000002</v>
      </c>
      <c r="H199" s="9">
        <v>302</v>
      </c>
      <c r="I199" s="9">
        <v>321.60000000000002</v>
      </c>
      <c r="J199" s="9">
        <v>348.7</v>
      </c>
      <c r="K199" s="9">
        <v>348.7</v>
      </c>
      <c r="L199" s="9">
        <v>368.2</v>
      </c>
      <c r="M199" s="9">
        <v>390.3</v>
      </c>
      <c r="N199" s="9">
        <v>408.3</v>
      </c>
      <c r="O199" s="9">
        <f>+O189</f>
        <v>431.2</v>
      </c>
      <c r="P199" s="9">
        <f>+P189</f>
        <v>463</v>
      </c>
      <c r="Q199" s="9">
        <f>+Q189</f>
        <v>429</v>
      </c>
      <c r="R199" s="9">
        <v>456.5</v>
      </c>
      <c r="S199" s="9">
        <v>501.5</v>
      </c>
      <c r="T199" s="9">
        <v>539</v>
      </c>
      <c r="U199" s="9">
        <v>556.20000000000005</v>
      </c>
      <c r="V199" s="9">
        <v>587.9</v>
      </c>
      <c r="W199" s="9">
        <v>649.6</v>
      </c>
      <c r="X199" s="191">
        <v>682.1</v>
      </c>
      <c r="Y199" s="192"/>
      <c r="Z199" s="52">
        <v>705.9</v>
      </c>
      <c r="AA199" s="27"/>
      <c r="AB199" s="139">
        <v>847</v>
      </c>
      <c r="AC199" s="140"/>
    </row>
    <row r="200" spans="1:29" ht="15.75" x14ac:dyDescent="0.25">
      <c r="A200" s="92"/>
      <c r="B200" s="93"/>
      <c r="C200" s="4"/>
      <c r="D200" s="4"/>
      <c r="E200" s="4"/>
      <c r="F200" s="4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168"/>
      <c r="Y200" s="169"/>
      <c r="Z200" s="47"/>
      <c r="AA200" s="48"/>
      <c r="AB200" s="47"/>
      <c r="AC200" s="141"/>
    </row>
    <row r="201" spans="1:29" ht="15.75" x14ac:dyDescent="0.25">
      <c r="A201" s="98" t="s">
        <v>52</v>
      </c>
      <c r="B201" s="88"/>
      <c r="C201" s="4"/>
      <c r="D201" s="4"/>
      <c r="E201" s="4"/>
      <c r="F201" s="4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168"/>
      <c r="Y201" s="169"/>
      <c r="Z201" s="47"/>
      <c r="AA201" s="48"/>
      <c r="AB201" s="47"/>
      <c r="AC201" s="141"/>
    </row>
    <row r="202" spans="1:29" ht="15.75" x14ac:dyDescent="0.25">
      <c r="A202" s="92" t="s">
        <v>14</v>
      </c>
      <c r="B202" s="93"/>
      <c r="C202" s="4"/>
      <c r="D202" s="4"/>
      <c r="E202" s="4"/>
      <c r="F202" s="4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168"/>
      <c r="Y202" s="169"/>
      <c r="Z202" s="47"/>
      <c r="AA202" s="48"/>
      <c r="AB202" s="47"/>
      <c r="AC202" s="141"/>
    </row>
    <row r="203" spans="1:29" ht="15.75" x14ac:dyDescent="0.25">
      <c r="A203" s="66" t="s">
        <v>30</v>
      </c>
      <c r="B203" s="93" t="s">
        <v>6</v>
      </c>
      <c r="C203" s="4">
        <v>2.65</v>
      </c>
      <c r="D203" s="4">
        <v>2.597</v>
      </c>
      <c r="E203" s="4">
        <v>2.472</v>
      </c>
      <c r="F203" s="4">
        <v>2.6619999999999999</v>
      </c>
      <c r="G203" s="4">
        <v>2.9780000000000002</v>
      </c>
      <c r="H203" s="4">
        <v>3.0470000000000002</v>
      </c>
      <c r="I203" s="4">
        <v>3.246</v>
      </c>
      <c r="J203" s="4">
        <v>3.5190000000000001</v>
      </c>
      <c r="K203" s="4">
        <v>3.5190000000000001</v>
      </c>
      <c r="L203" s="4">
        <v>3.7160000000000002</v>
      </c>
      <c r="M203" s="4">
        <v>4.0149999999999997</v>
      </c>
      <c r="N203" s="4">
        <v>4.2480000000000002</v>
      </c>
      <c r="O203" s="4">
        <v>4.51</v>
      </c>
      <c r="P203" s="4">
        <v>4.8470000000000004</v>
      </c>
      <c r="Q203" s="4">
        <v>4.5810000000000004</v>
      </c>
      <c r="R203" s="4">
        <v>4.8979999999999997</v>
      </c>
      <c r="S203" s="4">
        <v>5.38</v>
      </c>
      <c r="T203" s="4">
        <v>5.7830000000000004</v>
      </c>
      <c r="U203" s="4">
        <v>5.968</v>
      </c>
      <c r="V203" s="4">
        <v>6.3079999999999998</v>
      </c>
      <c r="W203" s="4">
        <v>6.97</v>
      </c>
      <c r="X203" s="176">
        <v>7.319</v>
      </c>
      <c r="Y203" s="177"/>
      <c r="Z203" s="51">
        <v>7.5750000000000002</v>
      </c>
      <c r="AA203" s="23"/>
      <c r="AB203" s="51">
        <v>7.8159999999999998</v>
      </c>
      <c r="AC203" s="144"/>
    </row>
    <row r="204" spans="1:29" ht="15.75" x14ac:dyDescent="0.25">
      <c r="A204" s="66" t="s">
        <v>31</v>
      </c>
      <c r="B204" s="93" t="s">
        <v>6</v>
      </c>
      <c r="C204" s="4">
        <v>1.29</v>
      </c>
      <c r="D204" s="4">
        <v>1.264</v>
      </c>
      <c r="E204" s="4">
        <v>1.2050000000000001</v>
      </c>
      <c r="F204" s="4">
        <v>1.298</v>
      </c>
      <c r="G204" s="4">
        <v>1.42</v>
      </c>
      <c r="H204" s="4">
        <v>1.4530000000000001</v>
      </c>
      <c r="I204" s="4">
        <v>1.5469999999999999</v>
      </c>
      <c r="J204" s="4">
        <v>1.677</v>
      </c>
      <c r="K204" s="4">
        <v>1.677</v>
      </c>
      <c r="L204" s="4">
        <v>1.7709999999999999</v>
      </c>
      <c r="M204" s="4">
        <v>1.92</v>
      </c>
      <c r="N204" s="4">
        <v>2.0310000000000001</v>
      </c>
      <c r="O204" s="4">
        <v>2.1640000000000001</v>
      </c>
      <c r="P204" s="4">
        <v>2.323</v>
      </c>
      <c r="Q204" s="4">
        <v>2.1960000000000002</v>
      </c>
      <c r="R204" s="4">
        <v>2.3450000000000002</v>
      </c>
      <c r="S204" s="4">
        <v>2.5760000000000001</v>
      </c>
      <c r="T204" s="4">
        <v>2.7679999999999998</v>
      </c>
      <c r="U204" s="4">
        <v>2.8570000000000002</v>
      </c>
      <c r="V204" s="4">
        <v>3.02</v>
      </c>
      <c r="W204" s="4">
        <v>3.3370000000000002</v>
      </c>
      <c r="X204" s="176">
        <v>3.504</v>
      </c>
      <c r="Y204" s="177"/>
      <c r="Z204" s="51">
        <v>3.6259999999999999</v>
      </c>
      <c r="AA204" s="23"/>
      <c r="AB204" s="51">
        <v>3.7530000000000001</v>
      </c>
      <c r="AC204" s="144"/>
    </row>
    <row r="205" spans="1:29" ht="15.75" x14ac:dyDescent="0.25">
      <c r="A205" s="66" t="s">
        <v>32</v>
      </c>
      <c r="B205" s="93" t="s">
        <v>6</v>
      </c>
      <c r="C205" s="4">
        <v>1.105</v>
      </c>
      <c r="D205" s="4">
        <v>1.083</v>
      </c>
      <c r="E205" s="4">
        <v>1.032</v>
      </c>
      <c r="F205" s="4">
        <v>1.111</v>
      </c>
      <c r="G205" s="4">
        <v>1.216</v>
      </c>
      <c r="H205" s="4">
        <v>1.2450000000000001</v>
      </c>
      <c r="I205" s="4">
        <v>1.3260000000000001</v>
      </c>
      <c r="J205" s="4">
        <v>1.4379999999999999</v>
      </c>
      <c r="K205" s="4">
        <v>1.4379999999999999</v>
      </c>
      <c r="L205" s="4">
        <v>1.5189999999999999</v>
      </c>
      <c r="M205" s="4">
        <v>1.6479999999999999</v>
      </c>
      <c r="N205" s="4">
        <v>1.744</v>
      </c>
      <c r="O205" s="4">
        <v>1.88</v>
      </c>
      <c r="P205" s="4">
        <v>2.0190000000000001</v>
      </c>
      <c r="Q205" s="4">
        <v>1.9079999999999999</v>
      </c>
      <c r="R205" s="4">
        <v>2.04</v>
      </c>
      <c r="S205" s="4">
        <v>2.2410000000000001</v>
      </c>
      <c r="T205" s="4">
        <v>2.41</v>
      </c>
      <c r="U205" s="4">
        <v>2.4870000000000001</v>
      </c>
      <c r="V205" s="4">
        <v>2.629</v>
      </c>
      <c r="W205" s="4">
        <v>2.9049999999999998</v>
      </c>
      <c r="X205" s="176">
        <v>3.05</v>
      </c>
      <c r="Y205" s="177"/>
      <c r="Z205" s="51">
        <v>3.1579999999999999</v>
      </c>
      <c r="AA205" s="23"/>
      <c r="AB205" s="51">
        <v>3.2690000000000001</v>
      </c>
      <c r="AC205" s="144"/>
    </row>
    <row r="206" spans="1:29" ht="15.75" x14ac:dyDescent="0.25">
      <c r="A206" s="92"/>
      <c r="B206" s="93"/>
      <c r="C206" s="4"/>
      <c r="D206" s="4"/>
      <c r="E206" s="4"/>
      <c r="F206" s="4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168"/>
      <c r="Y206" s="169"/>
      <c r="Z206" s="47"/>
      <c r="AA206" s="48"/>
      <c r="AB206" s="47"/>
      <c r="AC206" s="141"/>
    </row>
    <row r="207" spans="1:29" ht="15.75" x14ac:dyDescent="0.25">
      <c r="A207" s="92" t="s">
        <v>33</v>
      </c>
      <c r="B207" s="93" t="s">
        <v>12</v>
      </c>
      <c r="C207" s="5">
        <v>114.4</v>
      </c>
      <c r="D207" s="5">
        <v>112.1</v>
      </c>
      <c r="E207" s="5">
        <v>107</v>
      </c>
      <c r="F207" s="5">
        <v>115.24</v>
      </c>
      <c r="G207" s="5">
        <v>126</v>
      </c>
      <c r="H207" s="5">
        <v>128.9</v>
      </c>
      <c r="I207" s="5">
        <v>137.30000000000001</v>
      </c>
      <c r="J207" s="5">
        <v>148.9</v>
      </c>
      <c r="K207" s="5">
        <v>148.9</v>
      </c>
      <c r="L207" s="5">
        <v>157.19999999999999</v>
      </c>
      <c r="M207" s="5">
        <v>170.4</v>
      </c>
      <c r="N207" s="5">
        <v>180.3</v>
      </c>
      <c r="O207" s="5">
        <v>192.5</v>
      </c>
      <c r="P207" s="5">
        <v>206.6</v>
      </c>
      <c r="Q207" s="5">
        <v>195.2</v>
      </c>
      <c r="R207" s="5">
        <v>208.9</v>
      </c>
      <c r="S207" s="5">
        <v>229.5</v>
      </c>
      <c r="T207" s="5">
        <v>246.8</v>
      </c>
      <c r="U207" s="5">
        <v>254.7</v>
      </c>
      <c r="V207" s="5">
        <v>269.2</v>
      </c>
      <c r="W207" s="5">
        <v>297.39999999999998</v>
      </c>
      <c r="X207" s="184">
        <v>312.3</v>
      </c>
      <c r="Y207" s="167"/>
      <c r="Z207" s="52">
        <v>323.2</v>
      </c>
      <c r="AA207" s="27"/>
      <c r="AB207" s="139">
        <v>334.5</v>
      </c>
      <c r="AC207" s="140"/>
    </row>
    <row r="208" spans="1:29" ht="15.75" x14ac:dyDescent="0.25">
      <c r="A208" s="92"/>
      <c r="B208" s="93"/>
      <c r="C208" s="4"/>
      <c r="D208" s="4"/>
      <c r="E208" s="4"/>
      <c r="F208" s="4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168"/>
      <c r="Y208" s="169"/>
      <c r="Z208" s="47"/>
      <c r="AA208" s="48"/>
      <c r="AB208" s="47"/>
      <c r="AC208" s="141"/>
    </row>
    <row r="209" spans="1:29" ht="15.75" x14ac:dyDescent="0.25">
      <c r="A209" s="100" t="s">
        <v>34</v>
      </c>
      <c r="B209" s="93" t="s">
        <v>10</v>
      </c>
      <c r="C209" s="9">
        <v>259</v>
      </c>
      <c r="D209" s="9">
        <v>253.8</v>
      </c>
      <c r="E209" s="9">
        <v>250</v>
      </c>
      <c r="F209" s="9">
        <v>269.25</v>
      </c>
      <c r="G209" s="9">
        <v>295.10000000000002</v>
      </c>
      <c r="H209" s="9">
        <v>302</v>
      </c>
      <c r="I209" s="9">
        <v>321.60000000000002</v>
      </c>
      <c r="J209" s="9">
        <v>348.7</v>
      </c>
      <c r="K209" s="9">
        <v>348.7</v>
      </c>
      <c r="L209" s="9">
        <v>368.2</v>
      </c>
      <c r="M209" s="9">
        <v>390.3</v>
      </c>
      <c r="N209" s="9">
        <v>408.3</v>
      </c>
      <c r="O209" s="9">
        <f>+O189</f>
        <v>431.2</v>
      </c>
      <c r="P209" s="9">
        <f>+P189</f>
        <v>463</v>
      </c>
      <c r="Q209" s="9">
        <f>+Q189</f>
        <v>429</v>
      </c>
      <c r="R209" s="9">
        <v>456.5</v>
      </c>
      <c r="S209" s="9">
        <v>501.5</v>
      </c>
      <c r="T209" s="9">
        <v>539</v>
      </c>
      <c r="U209" s="9">
        <v>556.20000000000005</v>
      </c>
      <c r="V209" s="9">
        <v>587.9</v>
      </c>
      <c r="W209" s="9">
        <v>649.6</v>
      </c>
      <c r="X209" s="191">
        <v>682.1</v>
      </c>
      <c r="Y209" s="192"/>
      <c r="Z209" s="52">
        <v>705.9</v>
      </c>
      <c r="AA209" s="27"/>
      <c r="AB209" s="139">
        <v>882</v>
      </c>
      <c r="AC209" s="140"/>
    </row>
    <row r="210" spans="1:29" ht="15.75" x14ac:dyDescent="0.25">
      <c r="A210" s="92"/>
      <c r="B210" s="93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176"/>
      <c r="Y210" s="177"/>
      <c r="Z210" s="51"/>
      <c r="AA210" s="23"/>
      <c r="AB210" s="51"/>
      <c r="AC210" s="144"/>
    </row>
    <row r="211" spans="1:29" ht="15.75" x14ac:dyDescent="0.25">
      <c r="A211" s="87" t="s">
        <v>53</v>
      </c>
      <c r="B211" s="88"/>
      <c r="C211" s="4"/>
      <c r="D211" s="4"/>
      <c r="E211" s="4"/>
      <c r="F211" s="4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168"/>
      <c r="Y211" s="169"/>
      <c r="Z211" s="47"/>
      <c r="AA211" s="48"/>
      <c r="AB211" s="47"/>
      <c r="AC211" s="141"/>
    </row>
    <row r="212" spans="1:29" ht="15.75" x14ac:dyDescent="0.25">
      <c r="A212" s="92" t="s">
        <v>14</v>
      </c>
      <c r="B212" s="93"/>
      <c r="C212" s="4"/>
      <c r="D212" s="4"/>
      <c r="E212" s="4"/>
      <c r="F212" s="4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168"/>
      <c r="Y212" s="169"/>
      <c r="Z212" s="47"/>
      <c r="AA212" s="48"/>
      <c r="AB212" s="47"/>
      <c r="AC212" s="141"/>
    </row>
    <row r="213" spans="1:29" ht="15.75" x14ac:dyDescent="0.25">
      <c r="A213" s="66" t="s">
        <v>54</v>
      </c>
      <c r="B213" s="93" t="s">
        <v>6</v>
      </c>
      <c r="C213" s="4">
        <v>7.3680000000000003</v>
      </c>
      <c r="D213" s="4">
        <v>7.2210000000000001</v>
      </c>
      <c r="E213" s="4">
        <v>6.883</v>
      </c>
      <c r="F213" s="4">
        <v>7.4610000000000003</v>
      </c>
      <c r="G213" s="4">
        <v>8.0730000000000004</v>
      </c>
      <c r="H213" s="4">
        <v>8.2609999999999992</v>
      </c>
      <c r="I213" s="4">
        <v>8.798</v>
      </c>
      <c r="J213" s="4">
        <v>9.3640000000000008</v>
      </c>
      <c r="K213" s="4">
        <v>9.3640000000000008</v>
      </c>
      <c r="L213" s="4">
        <v>10.173999999999999</v>
      </c>
      <c r="M213" s="4">
        <v>10.782</v>
      </c>
      <c r="N213" s="4">
        <v>11.28</v>
      </c>
      <c r="O213" s="4">
        <v>11.912000000000001</v>
      </c>
      <c r="P213" s="4">
        <v>12.789</v>
      </c>
      <c r="Q213" s="4">
        <v>12.086</v>
      </c>
      <c r="R213" s="4">
        <v>12.956</v>
      </c>
      <c r="S213" s="4">
        <v>14.231999999999999</v>
      </c>
      <c r="T213" s="4">
        <v>15.298999999999999</v>
      </c>
      <c r="U213" s="4">
        <v>15.788568</v>
      </c>
      <c r="V213" s="4">
        <v>16.689</v>
      </c>
      <c r="W213" s="4">
        <v>18.439</v>
      </c>
      <c r="X213" s="176">
        <v>19.361000000000001</v>
      </c>
      <c r="Y213" s="177"/>
      <c r="Z213" s="51">
        <v>20.038</v>
      </c>
      <c r="AA213" s="23"/>
      <c r="AB213" s="51">
        <v>20.739000000000001</v>
      </c>
      <c r="AC213" s="144"/>
    </row>
    <row r="214" spans="1:29" ht="15.75" x14ac:dyDescent="0.25">
      <c r="A214" s="66" t="s">
        <v>55</v>
      </c>
      <c r="B214" s="93" t="s">
        <v>6</v>
      </c>
      <c r="C214" s="4">
        <v>8.3919999999999995</v>
      </c>
      <c r="D214" s="4">
        <v>8.2240000000000002</v>
      </c>
      <c r="E214" s="4">
        <v>7.8369999999999997</v>
      </c>
      <c r="F214" s="4">
        <v>8.4949999999999992</v>
      </c>
      <c r="G214" s="4">
        <v>9.1920000000000002</v>
      </c>
      <c r="H214" s="4">
        <v>9.4060000000000006</v>
      </c>
      <c r="I214" s="4">
        <v>10.016999999999999</v>
      </c>
      <c r="J214" s="4">
        <v>10.968999999999999</v>
      </c>
      <c r="K214" s="4">
        <v>10.968999999999999</v>
      </c>
      <c r="L214" s="4">
        <v>11.583</v>
      </c>
      <c r="M214" s="4">
        <v>12.278</v>
      </c>
      <c r="N214" s="4">
        <v>12.843</v>
      </c>
      <c r="O214" s="4">
        <v>13.561999999999999</v>
      </c>
      <c r="P214" s="4">
        <v>14.56</v>
      </c>
      <c r="Q214" s="4">
        <v>13.759</v>
      </c>
      <c r="R214" s="4">
        <v>14.75</v>
      </c>
      <c r="S214" s="4">
        <v>16.202999999999999</v>
      </c>
      <c r="T214" s="4">
        <v>17.417999999999999</v>
      </c>
      <c r="U214" s="4">
        <v>17.975376000000001</v>
      </c>
      <c r="V214" s="4">
        <v>19</v>
      </c>
      <c r="W214" s="4">
        <v>20.992999999999999</v>
      </c>
      <c r="X214" s="176">
        <v>22.042999999999999</v>
      </c>
      <c r="Y214" s="177"/>
      <c r="Z214" s="51">
        <v>22.814</v>
      </c>
      <c r="AA214" s="23"/>
      <c r="AB214" s="51">
        <v>23.611999999999998</v>
      </c>
      <c r="AC214" s="144"/>
    </row>
    <row r="215" spans="1:29" ht="15.75" x14ac:dyDescent="0.25">
      <c r="A215" s="92"/>
      <c r="B215" s="93"/>
      <c r="C215" s="4"/>
      <c r="D215" s="4"/>
      <c r="E215" s="4"/>
      <c r="F215" s="4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168"/>
      <c r="Y215" s="169"/>
      <c r="Z215" s="51"/>
      <c r="AA215" s="23"/>
      <c r="AB215" s="51"/>
      <c r="AC215" s="144"/>
    </row>
    <row r="216" spans="1:29" ht="15.75" x14ac:dyDescent="0.25">
      <c r="A216" s="92" t="s">
        <v>17</v>
      </c>
      <c r="B216" s="93"/>
      <c r="C216" s="4"/>
      <c r="D216" s="4"/>
      <c r="E216" s="4"/>
      <c r="F216" s="4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168"/>
      <c r="Y216" s="169"/>
      <c r="Z216" s="51"/>
      <c r="AA216" s="23"/>
      <c r="AB216" s="51"/>
      <c r="AC216" s="144"/>
    </row>
    <row r="217" spans="1:29" ht="15.75" x14ac:dyDescent="0.25">
      <c r="A217" s="102" t="s">
        <v>56</v>
      </c>
      <c r="B217" s="93" t="s">
        <v>10</v>
      </c>
      <c r="C217" s="5">
        <v>595.77</v>
      </c>
      <c r="D217" s="5">
        <v>583.9</v>
      </c>
      <c r="E217" s="5">
        <v>556.5</v>
      </c>
      <c r="F217" s="5">
        <v>603.25</v>
      </c>
      <c r="G217" s="5">
        <v>652.70000000000005</v>
      </c>
      <c r="H217" s="5">
        <v>667.9</v>
      </c>
      <c r="I217" s="5">
        <v>711.3</v>
      </c>
      <c r="J217" s="5">
        <v>778.9</v>
      </c>
      <c r="K217" s="5">
        <v>778.9</v>
      </c>
      <c r="L217" s="5">
        <v>822.5</v>
      </c>
      <c r="M217" s="5">
        <v>871.8</v>
      </c>
      <c r="N217" s="5">
        <v>911.9</v>
      </c>
      <c r="O217" s="8">
        <v>963</v>
      </c>
      <c r="P217" s="5">
        <v>1034</v>
      </c>
      <c r="Q217" s="5">
        <v>978</v>
      </c>
      <c r="R217" s="5">
        <v>1048</v>
      </c>
      <c r="S217" s="5">
        <v>1151</v>
      </c>
      <c r="T217" s="5">
        <v>1238</v>
      </c>
      <c r="U217" s="5">
        <v>1277.616</v>
      </c>
      <c r="V217" s="5">
        <v>1351</v>
      </c>
      <c r="W217" s="5">
        <v>1493</v>
      </c>
      <c r="X217" s="184">
        <v>1568</v>
      </c>
      <c r="Y217" s="167"/>
      <c r="Z217" s="55">
        <v>1623</v>
      </c>
      <c r="AA217" s="29"/>
      <c r="AB217" s="55">
        <v>1680</v>
      </c>
      <c r="AC217" s="146"/>
    </row>
    <row r="218" spans="1:29" ht="15.75" x14ac:dyDescent="0.25">
      <c r="A218" s="102" t="s">
        <v>57</v>
      </c>
      <c r="B218" s="93" t="s">
        <v>10</v>
      </c>
      <c r="C218" s="10">
        <v>2287.63</v>
      </c>
      <c r="D218" s="10">
        <v>2241.9</v>
      </c>
      <c r="E218" s="11">
        <v>2136.5</v>
      </c>
      <c r="F218" s="11">
        <v>2315.9699999999998</v>
      </c>
      <c r="G218" s="10">
        <v>2505.9</v>
      </c>
      <c r="H218" s="11">
        <v>2564.3000000000002</v>
      </c>
      <c r="I218" s="10">
        <v>2731</v>
      </c>
      <c r="J218" s="10">
        <v>2990.4</v>
      </c>
      <c r="K218" s="10">
        <v>2990.4</v>
      </c>
      <c r="L218" s="10">
        <v>3157.9</v>
      </c>
      <c r="M218" s="10">
        <v>3347.1</v>
      </c>
      <c r="N218" s="10">
        <v>3501.1</v>
      </c>
      <c r="O218" s="8">
        <v>3697</v>
      </c>
      <c r="P218" s="11">
        <v>3969</v>
      </c>
      <c r="Q218" s="10">
        <v>3751</v>
      </c>
      <c r="R218" s="10">
        <v>4021</v>
      </c>
      <c r="S218" s="10">
        <v>4417</v>
      </c>
      <c r="T218" s="10">
        <v>4748</v>
      </c>
      <c r="U218" s="10">
        <v>4899.9359999999997</v>
      </c>
      <c r="V218" s="10">
        <v>5179</v>
      </c>
      <c r="W218" s="10">
        <v>5722</v>
      </c>
      <c r="X218" s="187">
        <v>6008</v>
      </c>
      <c r="Y218" s="188"/>
      <c r="Z218" s="55">
        <v>6218</v>
      </c>
      <c r="AA218" s="29"/>
      <c r="AB218" s="55">
        <v>6436</v>
      </c>
      <c r="AC218" s="146"/>
    </row>
    <row r="219" spans="1:29" ht="15.75" x14ac:dyDescent="0.25">
      <c r="A219" s="92"/>
      <c r="B219" s="93"/>
      <c r="C219" s="4"/>
      <c r="D219" s="4"/>
      <c r="E219" s="4"/>
      <c r="F219" s="4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168"/>
      <c r="Y219" s="169"/>
      <c r="Z219" s="51"/>
      <c r="AA219" s="23"/>
      <c r="AB219" s="51"/>
      <c r="AC219" s="144"/>
    </row>
    <row r="220" spans="1:29" ht="15.75" x14ac:dyDescent="0.25">
      <c r="A220" s="102" t="s">
        <v>11</v>
      </c>
      <c r="B220" s="93" t="s">
        <v>12</v>
      </c>
      <c r="C220" s="10">
        <v>68.760000000000005</v>
      </c>
      <c r="D220" s="10">
        <v>67.900000000000006</v>
      </c>
      <c r="E220" s="11">
        <v>64.2</v>
      </c>
      <c r="F220" s="11">
        <v>69.59</v>
      </c>
      <c r="G220" s="10">
        <v>75.3</v>
      </c>
      <c r="H220" s="11">
        <v>77.099999999999994</v>
      </c>
      <c r="I220" s="10">
        <v>82.1</v>
      </c>
      <c r="J220" s="10">
        <v>89.9</v>
      </c>
      <c r="K220" s="10">
        <v>89.9</v>
      </c>
      <c r="L220" s="10">
        <v>94.9</v>
      </c>
      <c r="M220" s="10">
        <v>100.6</v>
      </c>
      <c r="N220" s="10">
        <v>105.2</v>
      </c>
      <c r="O220" s="8">
        <v>111.1</v>
      </c>
      <c r="P220" s="11">
        <v>119.3</v>
      </c>
      <c r="Q220" s="10">
        <v>112.7</v>
      </c>
      <c r="R220" s="10">
        <v>120.8</v>
      </c>
      <c r="S220" s="10">
        <v>132.69999999999999</v>
      </c>
      <c r="T220" s="10">
        <v>142.69999999999999</v>
      </c>
      <c r="U220" s="10">
        <v>147.2664</v>
      </c>
      <c r="V220" s="10">
        <v>155.69999999999999</v>
      </c>
      <c r="W220" s="10">
        <v>172</v>
      </c>
      <c r="X220" s="187">
        <v>180.6</v>
      </c>
      <c r="Y220" s="188"/>
      <c r="Z220" s="55">
        <v>186.9</v>
      </c>
      <c r="AA220" s="29"/>
      <c r="AB220" s="55">
        <v>193.4</v>
      </c>
      <c r="AC220" s="146"/>
    </row>
    <row r="221" spans="1:29" ht="15.75" x14ac:dyDescent="0.25">
      <c r="A221" s="92"/>
      <c r="B221" s="93"/>
      <c r="C221" s="4"/>
      <c r="D221" s="4"/>
      <c r="E221" s="4"/>
      <c r="F221" s="4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168"/>
      <c r="Y221" s="169"/>
      <c r="Z221" s="51"/>
      <c r="AA221" s="23"/>
      <c r="AB221" s="51"/>
      <c r="AC221" s="144"/>
    </row>
    <row r="222" spans="1:29" ht="15.75" x14ac:dyDescent="0.25">
      <c r="A222" s="102"/>
      <c r="B222" s="93"/>
      <c r="C222" s="10"/>
      <c r="D222" s="10"/>
      <c r="E222" s="11"/>
      <c r="F222" s="11"/>
      <c r="G222" s="10"/>
      <c r="H222" s="11"/>
      <c r="I222" s="10"/>
      <c r="J222" s="10"/>
      <c r="K222" s="10"/>
      <c r="L222" s="10"/>
      <c r="M222" s="10"/>
      <c r="N222" s="10"/>
      <c r="O222" s="8"/>
      <c r="P222" s="11"/>
      <c r="Q222" s="10"/>
      <c r="R222" s="10"/>
      <c r="S222" s="10"/>
      <c r="T222" s="10"/>
      <c r="U222" s="10"/>
      <c r="V222" s="10"/>
      <c r="W222" s="10"/>
      <c r="X222" s="187"/>
      <c r="Y222" s="188"/>
      <c r="Z222" s="51"/>
      <c r="AA222" s="23"/>
      <c r="AB222" s="51"/>
      <c r="AC222" s="144"/>
    </row>
    <row r="223" spans="1:29" ht="15.75" x14ac:dyDescent="0.25">
      <c r="A223" s="87" t="s">
        <v>105</v>
      </c>
      <c r="B223" s="93"/>
      <c r="C223" s="4"/>
      <c r="D223" s="4"/>
      <c r="E223" s="4"/>
      <c r="F223" s="4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168"/>
      <c r="Y223" s="169"/>
      <c r="Z223" s="51"/>
      <c r="AA223" s="23"/>
      <c r="AB223" s="51"/>
      <c r="AC223" s="144"/>
    </row>
    <row r="224" spans="1:29" ht="15.75" x14ac:dyDescent="0.25">
      <c r="A224" s="103" t="s">
        <v>14</v>
      </c>
      <c r="B224" s="93"/>
      <c r="C224" s="10"/>
      <c r="D224" s="10"/>
      <c r="E224" s="11"/>
      <c r="F224" s="11"/>
      <c r="G224" s="10"/>
      <c r="H224" s="11"/>
      <c r="I224" s="10"/>
      <c r="J224" s="10"/>
      <c r="K224" s="10"/>
      <c r="L224" s="10"/>
      <c r="M224" s="10"/>
      <c r="N224" s="10"/>
      <c r="O224" s="8"/>
      <c r="P224" s="11"/>
      <c r="Q224" s="10"/>
      <c r="R224" s="10"/>
      <c r="S224" s="10"/>
      <c r="T224" s="10"/>
      <c r="U224" s="10"/>
      <c r="V224" s="10"/>
      <c r="W224" s="10"/>
      <c r="X224" s="187"/>
      <c r="Y224" s="188"/>
      <c r="Z224" s="51"/>
      <c r="AA224" s="23"/>
      <c r="AB224" s="51"/>
      <c r="AC224" s="144"/>
    </row>
    <row r="225" spans="1:29" ht="15.75" x14ac:dyDescent="0.25">
      <c r="A225" s="104" t="s">
        <v>30</v>
      </c>
      <c r="B225" s="93" t="s">
        <v>6</v>
      </c>
      <c r="C225" s="4"/>
      <c r="D225" s="4"/>
      <c r="E225" s="4"/>
      <c r="F225" s="4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>
        <v>13.603</v>
      </c>
      <c r="W225" s="7">
        <v>15.031000000000001</v>
      </c>
      <c r="X225" s="168">
        <v>15.782999999999999</v>
      </c>
      <c r="Y225" s="169"/>
      <c r="Z225" s="51">
        <v>16.335000000000001</v>
      </c>
      <c r="AA225" s="23"/>
      <c r="AB225" s="51">
        <v>16.907</v>
      </c>
      <c r="AC225" s="144"/>
    </row>
    <row r="226" spans="1:29" ht="15.75" x14ac:dyDescent="0.25">
      <c r="A226" s="103" t="s">
        <v>31</v>
      </c>
      <c r="B226" s="93" t="s">
        <v>6</v>
      </c>
      <c r="C226" s="10"/>
      <c r="D226" s="10"/>
      <c r="E226" s="11"/>
      <c r="F226" s="11"/>
      <c r="G226" s="10"/>
      <c r="H226" s="11"/>
      <c r="I226" s="10"/>
      <c r="J226" s="10"/>
      <c r="K226" s="10"/>
      <c r="L226" s="10"/>
      <c r="M226" s="10"/>
      <c r="N226" s="10"/>
      <c r="O226" s="8"/>
      <c r="P226" s="11"/>
      <c r="Q226" s="10"/>
      <c r="R226" s="10"/>
      <c r="S226" s="10"/>
      <c r="T226" s="10"/>
      <c r="U226" s="10"/>
      <c r="V226" s="10">
        <v>5.2069999999999999</v>
      </c>
      <c r="W226" s="10">
        <v>5.7539999999999996</v>
      </c>
      <c r="X226" s="187">
        <v>6.0419999999999998</v>
      </c>
      <c r="Y226" s="188"/>
      <c r="Z226" s="51">
        <v>6.2530000000000001</v>
      </c>
      <c r="AA226" s="23"/>
      <c r="AB226" s="51">
        <v>6.4720000000000004</v>
      </c>
      <c r="AC226" s="144"/>
    </row>
    <row r="227" spans="1:29" ht="16.5" thickBot="1" x14ac:dyDescent="0.3">
      <c r="A227" s="105" t="s">
        <v>32</v>
      </c>
      <c r="B227" s="106" t="s">
        <v>6</v>
      </c>
      <c r="C227" s="22"/>
      <c r="D227" s="22"/>
      <c r="E227" s="22"/>
      <c r="F227" s="22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>
        <v>2.8</v>
      </c>
      <c r="W227" s="107">
        <v>3.0939999999999999</v>
      </c>
      <c r="X227" s="193">
        <v>3.2490000000000001</v>
      </c>
      <c r="Y227" s="194"/>
      <c r="Z227" s="60">
        <v>3.363</v>
      </c>
      <c r="AA227" s="61"/>
      <c r="AB227" s="60">
        <v>3.4809999999999999</v>
      </c>
      <c r="AC227" s="61"/>
    </row>
    <row r="228" spans="1:29" ht="16.5" thickTop="1" x14ac:dyDescent="0.25">
      <c r="A228" s="108"/>
      <c r="B228" s="109"/>
      <c r="C228" s="12"/>
      <c r="D228" s="12"/>
      <c r="E228" s="12"/>
      <c r="F228" s="12"/>
      <c r="G228" s="110"/>
      <c r="H228" s="110"/>
      <c r="I228" s="110"/>
      <c r="J228" s="110"/>
      <c r="K228" s="110"/>
      <c r="L228" s="110"/>
      <c r="M228" s="110"/>
      <c r="N228" s="110"/>
      <c r="O228" s="110"/>
      <c r="P228" s="110"/>
      <c r="Q228" s="110"/>
      <c r="R228" s="110"/>
      <c r="S228" s="110"/>
      <c r="T228" s="110"/>
      <c r="U228" s="110"/>
      <c r="V228" s="110"/>
      <c r="W228" s="110"/>
      <c r="X228" s="110"/>
      <c r="Y228" s="110"/>
      <c r="Z228" s="36"/>
      <c r="AA228" s="37"/>
      <c r="AB228" s="36"/>
      <c r="AC228" s="37"/>
    </row>
    <row r="229" spans="1:29" ht="15.75" x14ac:dyDescent="0.25">
      <c r="A229" s="108"/>
      <c r="B229" s="109"/>
      <c r="C229" s="12"/>
      <c r="D229" s="12" t="s">
        <v>58</v>
      </c>
      <c r="E229" s="12"/>
      <c r="F229" s="12"/>
      <c r="G229" s="110"/>
      <c r="H229" s="110"/>
      <c r="I229" s="110"/>
      <c r="J229" s="110"/>
      <c r="K229" s="110"/>
      <c r="L229" s="110"/>
      <c r="M229" s="110"/>
      <c r="N229" s="110"/>
      <c r="O229" s="110"/>
      <c r="P229" s="110"/>
      <c r="Q229" s="110"/>
      <c r="R229" s="111"/>
      <c r="S229" s="111"/>
      <c r="T229" s="111"/>
      <c r="U229" s="111"/>
      <c r="V229" s="111"/>
      <c r="W229" s="111"/>
      <c r="X229" s="111"/>
      <c r="Y229" s="111"/>
      <c r="Z229" s="36"/>
      <c r="AA229" s="37"/>
      <c r="AB229" s="36"/>
      <c r="AC229" s="37"/>
    </row>
    <row r="230" spans="1:29" ht="20.25" x14ac:dyDescent="0.3">
      <c r="A230" s="108"/>
      <c r="B230" s="109"/>
      <c r="C230" s="112"/>
      <c r="D230" s="112"/>
      <c r="E230" s="112"/>
      <c r="F230" s="112"/>
      <c r="G230" s="181" t="s">
        <v>59</v>
      </c>
      <c r="H230" s="181"/>
      <c r="I230" s="181"/>
      <c r="J230" s="181"/>
      <c r="K230" s="181"/>
      <c r="L230" s="181"/>
      <c r="M230" s="181"/>
      <c r="N230" s="181"/>
      <c r="O230" s="181"/>
      <c r="P230" s="111"/>
      <c r="Q230" s="111"/>
      <c r="R230" s="111"/>
      <c r="S230" s="111"/>
      <c r="T230" s="111"/>
      <c r="U230" s="111"/>
      <c r="V230" s="111"/>
      <c r="W230" s="111"/>
      <c r="X230" s="111"/>
      <c r="Y230" s="111"/>
      <c r="Z230" s="36"/>
      <c r="AA230" s="37"/>
      <c r="AB230" s="36"/>
      <c r="AC230" s="37"/>
    </row>
    <row r="231" spans="1:29" ht="15.75" x14ac:dyDescent="0.25">
      <c r="A231" s="108"/>
      <c r="B231" s="109"/>
      <c r="C231" s="158">
        <v>2007</v>
      </c>
      <c r="D231" s="158"/>
      <c r="E231" s="158"/>
      <c r="F231" s="158">
        <v>2008</v>
      </c>
      <c r="G231" s="158"/>
      <c r="H231" s="158">
        <v>2009</v>
      </c>
      <c r="I231" s="158"/>
      <c r="J231" s="158"/>
      <c r="K231" s="42">
        <v>2010</v>
      </c>
      <c r="L231" s="42">
        <v>2011</v>
      </c>
      <c r="M231" s="158">
        <v>2012</v>
      </c>
      <c r="N231" s="158"/>
      <c r="O231" s="42">
        <v>2013</v>
      </c>
      <c r="P231" s="158">
        <v>2014</v>
      </c>
      <c r="Q231" s="158"/>
      <c r="R231" s="42">
        <v>2015</v>
      </c>
      <c r="S231" s="42">
        <v>2016</v>
      </c>
      <c r="T231" s="42">
        <v>2017</v>
      </c>
      <c r="U231" s="42">
        <v>2018</v>
      </c>
      <c r="V231" s="42">
        <v>2019</v>
      </c>
      <c r="W231" s="42">
        <v>2020</v>
      </c>
      <c r="X231" s="42">
        <v>2021</v>
      </c>
      <c r="Y231" s="42" t="s">
        <v>112</v>
      </c>
      <c r="Z231" s="158">
        <v>2022</v>
      </c>
      <c r="AA231" s="158"/>
      <c r="AB231" s="158">
        <v>2023</v>
      </c>
      <c r="AC231" s="158"/>
    </row>
    <row r="232" spans="1:29" ht="16.5" thickBot="1" x14ac:dyDescent="0.3">
      <c r="A232" s="113"/>
      <c r="B232" s="114"/>
      <c r="C232" s="115">
        <v>39083</v>
      </c>
      <c r="D232" s="115">
        <v>39234</v>
      </c>
      <c r="E232" s="115">
        <v>39344</v>
      </c>
      <c r="F232" s="115">
        <v>39479</v>
      </c>
      <c r="G232" s="115">
        <v>39600</v>
      </c>
      <c r="H232" s="115">
        <v>39845</v>
      </c>
      <c r="I232" s="115">
        <v>39948</v>
      </c>
      <c r="J232" s="115">
        <v>40026</v>
      </c>
      <c r="K232" s="115">
        <v>40210</v>
      </c>
      <c r="L232" s="116">
        <v>40592</v>
      </c>
      <c r="M232" s="116">
        <v>40909</v>
      </c>
      <c r="N232" s="116">
        <v>41176</v>
      </c>
      <c r="O232" s="116">
        <v>41306</v>
      </c>
      <c r="P232" s="116">
        <v>41640</v>
      </c>
      <c r="Q232" s="116">
        <v>41640</v>
      </c>
      <c r="R232" s="116">
        <v>42020</v>
      </c>
      <c r="S232" s="116">
        <v>42382</v>
      </c>
      <c r="T232" s="116">
        <v>42736</v>
      </c>
      <c r="U232" s="116">
        <v>43101</v>
      </c>
      <c r="V232" s="116">
        <v>43472</v>
      </c>
      <c r="W232" s="116">
        <v>43922</v>
      </c>
      <c r="X232" s="117">
        <v>44197</v>
      </c>
      <c r="Y232" s="69">
        <v>44562</v>
      </c>
      <c r="Z232" s="159">
        <v>44562</v>
      </c>
      <c r="AA232" s="159"/>
      <c r="AB232" s="159">
        <v>44927</v>
      </c>
      <c r="AC232" s="159"/>
    </row>
    <row r="233" spans="1:29" ht="16.5" thickTop="1" x14ac:dyDescent="0.25">
      <c r="A233" s="137" t="s">
        <v>60</v>
      </c>
      <c r="B233" s="118"/>
      <c r="C233" s="13"/>
      <c r="D233" s="13"/>
      <c r="E233" s="13"/>
      <c r="F233" s="14"/>
      <c r="G233" s="119"/>
      <c r="H233" s="119"/>
      <c r="I233" s="119"/>
      <c r="J233" s="119"/>
      <c r="K233" s="15"/>
      <c r="L233" s="119"/>
      <c r="M233" s="119"/>
      <c r="N233" s="120"/>
      <c r="O233" s="119"/>
      <c r="P233" s="119"/>
      <c r="Q233" s="119"/>
      <c r="R233" s="119"/>
      <c r="S233" s="119"/>
      <c r="T233" s="119"/>
      <c r="U233" s="119"/>
      <c r="V233" s="119"/>
      <c r="W233" s="119"/>
      <c r="X233" s="121"/>
      <c r="Y233" s="138" t="s">
        <v>60</v>
      </c>
      <c r="Z233" s="62"/>
      <c r="AA233" s="63"/>
      <c r="AB233" s="62"/>
      <c r="AC233" s="63"/>
    </row>
    <row r="234" spans="1:29" ht="15.75" x14ac:dyDescent="0.25">
      <c r="A234" s="122" t="s">
        <v>61</v>
      </c>
      <c r="B234" s="123" t="s">
        <v>2</v>
      </c>
      <c r="C234" s="16" t="s">
        <v>21</v>
      </c>
      <c r="D234" s="16" t="s">
        <v>21</v>
      </c>
      <c r="E234" s="16" t="s">
        <v>21</v>
      </c>
      <c r="F234" s="17" t="s">
        <v>21</v>
      </c>
      <c r="G234" s="8">
        <v>1486</v>
      </c>
      <c r="H234" s="8">
        <v>1635</v>
      </c>
      <c r="I234" s="8">
        <v>1635</v>
      </c>
      <c r="J234" s="8">
        <v>1635</v>
      </c>
      <c r="K234" s="8">
        <v>1635</v>
      </c>
      <c r="L234" s="8">
        <v>1748</v>
      </c>
      <c r="M234" s="8">
        <v>1818</v>
      </c>
      <c r="N234" s="8">
        <v>1854</v>
      </c>
      <c r="O234" s="8">
        <v>1910</v>
      </c>
      <c r="P234" s="8">
        <v>2051</v>
      </c>
      <c r="Q234" s="8">
        <v>2051</v>
      </c>
      <c r="R234" s="8">
        <v>2193</v>
      </c>
      <c r="S234" s="8">
        <v>2434</v>
      </c>
      <c r="T234" s="8">
        <v>2617</v>
      </c>
      <c r="U234" s="8">
        <v>2700.7440000000001</v>
      </c>
      <c r="V234" s="8">
        <v>2783</v>
      </c>
      <c r="W234" s="8">
        <v>3075</v>
      </c>
      <c r="X234" s="67">
        <v>2707.0663694099485</v>
      </c>
      <c r="Y234" s="70" t="s">
        <v>113</v>
      </c>
      <c r="Z234" s="59">
        <v>2893</v>
      </c>
      <c r="AA234" s="30"/>
      <c r="AB234" s="59">
        <v>2951</v>
      </c>
      <c r="AC234" s="147"/>
    </row>
    <row r="235" spans="1:29" ht="15.75" x14ac:dyDescent="0.25">
      <c r="A235" s="122" t="s">
        <v>62</v>
      </c>
      <c r="B235" s="123" t="s">
        <v>2</v>
      </c>
      <c r="C235" s="16" t="s">
        <v>21</v>
      </c>
      <c r="D235" s="16" t="s">
        <v>21</v>
      </c>
      <c r="E235" s="16" t="s">
        <v>21</v>
      </c>
      <c r="F235" s="17" t="s">
        <v>21</v>
      </c>
      <c r="G235" s="8">
        <v>742</v>
      </c>
      <c r="H235" s="8">
        <v>816</v>
      </c>
      <c r="I235" s="8">
        <v>816</v>
      </c>
      <c r="J235" s="8">
        <v>816</v>
      </c>
      <c r="K235" s="8">
        <v>816</v>
      </c>
      <c r="L235" s="8">
        <v>872</v>
      </c>
      <c r="M235" s="8">
        <v>907</v>
      </c>
      <c r="N235" s="8">
        <v>925</v>
      </c>
      <c r="O235" s="8">
        <v>953</v>
      </c>
      <c r="P235" s="8">
        <v>1023</v>
      </c>
      <c r="Q235" s="8">
        <v>1023</v>
      </c>
      <c r="R235" s="8">
        <v>1094</v>
      </c>
      <c r="S235" s="8">
        <v>1214</v>
      </c>
      <c r="T235" s="8">
        <v>1305</v>
      </c>
      <c r="U235" s="8">
        <v>1346.76</v>
      </c>
      <c r="V235" s="8">
        <v>1388</v>
      </c>
      <c r="W235" s="8">
        <v>1534</v>
      </c>
      <c r="X235" s="67">
        <v>4179.4622901786997</v>
      </c>
      <c r="Y235" s="70" t="s">
        <v>114</v>
      </c>
      <c r="Z235" s="59">
        <v>2114</v>
      </c>
      <c r="AA235" s="30"/>
      <c r="AB235" s="59">
        <v>2231</v>
      </c>
      <c r="AC235" s="147"/>
    </row>
    <row r="236" spans="1:29" ht="15.75" x14ac:dyDescent="0.25">
      <c r="A236" s="122" t="s">
        <v>63</v>
      </c>
      <c r="B236" s="123" t="s">
        <v>2</v>
      </c>
      <c r="C236" s="16" t="s">
        <v>21</v>
      </c>
      <c r="D236" s="16" t="s">
        <v>21</v>
      </c>
      <c r="E236" s="16" t="s">
        <v>21</v>
      </c>
      <c r="F236" s="17" t="s">
        <v>21</v>
      </c>
      <c r="G236" s="8">
        <v>1393</v>
      </c>
      <c r="H236" s="8">
        <v>1532</v>
      </c>
      <c r="I236" s="8">
        <v>1532</v>
      </c>
      <c r="J236" s="8">
        <v>1532</v>
      </c>
      <c r="K236" s="8">
        <v>1532</v>
      </c>
      <c r="L236" s="8">
        <v>1638</v>
      </c>
      <c r="M236" s="8">
        <v>1704</v>
      </c>
      <c r="N236" s="8">
        <v>1738</v>
      </c>
      <c r="O236" s="8">
        <v>1790</v>
      </c>
      <c r="P236" s="8">
        <v>1922</v>
      </c>
      <c r="Q236" s="8">
        <v>1922</v>
      </c>
      <c r="R236" s="8">
        <v>2055</v>
      </c>
      <c r="S236" s="8">
        <v>2281</v>
      </c>
      <c r="T236" s="8">
        <v>2452</v>
      </c>
      <c r="U236" s="8">
        <v>2530.4639999999999</v>
      </c>
      <c r="V236" s="8">
        <v>2606</v>
      </c>
      <c r="W236" s="8">
        <v>2880</v>
      </c>
      <c r="X236" s="67">
        <v>4179.4622901786997</v>
      </c>
      <c r="Y236" s="71"/>
      <c r="Z236" s="59"/>
      <c r="AA236" s="30"/>
      <c r="AB236" s="59"/>
      <c r="AC236" s="147"/>
    </row>
    <row r="237" spans="1:29" ht="15.75" x14ac:dyDescent="0.25">
      <c r="A237" s="122" t="s">
        <v>99</v>
      </c>
      <c r="B237" s="123" t="s">
        <v>2</v>
      </c>
      <c r="C237" s="16" t="s">
        <v>21</v>
      </c>
      <c r="D237" s="16" t="s">
        <v>21</v>
      </c>
      <c r="E237" s="16" t="s">
        <v>21</v>
      </c>
      <c r="F237" s="17" t="s">
        <v>21</v>
      </c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>
        <v>2530.4639999999999</v>
      </c>
      <c r="V237" s="8">
        <v>2606</v>
      </c>
      <c r="W237" s="8">
        <v>2880</v>
      </c>
      <c r="X237" s="67">
        <v>4179.4622901786997</v>
      </c>
      <c r="Y237" s="71"/>
      <c r="Z237" s="59"/>
      <c r="AA237" s="30"/>
      <c r="AB237" s="59"/>
      <c r="AC237" s="147"/>
    </row>
    <row r="238" spans="1:29" ht="15.75" x14ac:dyDescent="0.25">
      <c r="A238" s="122"/>
      <c r="B238" s="123"/>
      <c r="C238" s="16"/>
      <c r="D238" s="16"/>
      <c r="E238" s="16"/>
      <c r="F238" s="17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67"/>
      <c r="Y238" s="71"/>
      <c r="Z238" s="59"/>
      <c r="AA238" s="30"/>
      <c r="AB238" s="59"/>
      <c r="AC238" s="147"/>
    </row>
    <row r="239" spans="1:29" ht="15.75" x14ac:dyDescent="0.25">
      <c r="A239" s="136" t="s">
        <v>64</v>
      </c>
      <c r="B239" s="123"/>
      <c r="C239" s="16"/>
      <c r="D239" s="16"/>
      <c r="E239" s="16"/>
      <c r="F239" s="17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67"/>
      <c r="Y239" s="73" t="s">
        <v>64</v>
      </c>
      <c r="Z239" s="59"/>
      <c r="AA239" s="30"/>
      <c r="AB239" s="59"/>
      <c r="AC239" s="147"/>
    </row>
    <row r="240" spans="1:29" ht="15.75" x14ac:dyDescent="0.25">
      <c r="A240" s="122" t="s">
        <v>65</v>
      </c>
      <c r="B240" s="123" t="s">
        <v>2</v>
      </c>
      <c r="C240" s="16" t="s">
        <v>21</v>
      </c>
      <c r="D240" s="16" t="s">
        <v>21</v>
      </c>
      <c r="E240" s="16" t="s">
        <v>21</v>
      </c>
      <c r="F240" s="17" t="s">
        <v>21</v>
      </c>
      <c r="G240" s="8">
        <v>2142</v>
      </c>
      <c r="H240" s="8">
        <v>2356</v>
      </c>
      <c r="I240" s="8">
        <v>2356</v>
      </c>
      <c r="J240" s="8">
        <v>2356</v>
      </c>
      <c r="K240" s="8">
        <v>2356</v>
      </c>
      <c r="L240" s="8">
        <v>2519</v>
      </c>
      <c r="M240" s="8">
        <v>2620</v>
      </c>
      <c r="N240" s="8">
        <v>2672</v>
      </c>
      <c r="O240" s="8">
        <v>2752</v>
      </c>
      <c r="P240" s="8">
        <v>2955</v>
      </c>
      <c r="Q240" s="8">
        <v>2955</v>
      </c>
      <c r="R240" s="8">
        <v>3159</v>
      </c>
      <c r="S240" s="8">
        <v>3506</v>
      </c>
      <c r="T240" s="8">
        <v>3769</v>
      </c>
      <c r="U240" s="8">
        <v>3889.6080000000002</v>
      </c>
      <c r="V240" s="8">
        <v>4007</v>
      </c>
      <c r="W240" s="8">
        <v>4428</v>
      </c>
      <c r="X240" s="67">
        <v>3384.4895792114985</v>
      </c>
      <c r="Y240" s="71" t="s">
        <v>115</v>
      </c>
      <c r="Z240" s="59">
        <v>3684</v>
      </c>
      <c r="AA240" s="30"/>
      <c r="AB240" s="59">
        <v>4227</v>
      </c>
      <c r="AC240" s="147"/>
    </row>
    <row r="241" spans="1:29" ht="15.75" x14ac:dyDescent="0.25">
      <c r="A241" s="122" t="s">
        <v>66</v>
      </c>
      <c r="B241" s="123" t="s">
        <v>2</v>
      </c>
      <c r="C241" s="16" t="s">
        <v>21</v>
      </c>
      <c r="D241" s="16" t="s">
        <v>21</v>
      </c>
      <c r="E241" s="16" t="s">
        <v>21</v>
      </c>
      <c r="F241" s="17" t="s">
        <v>21</v>
      </c>
      <c r="G241" s="8">
        <v>3388</v>
      </c>
      <c r="H241" s="8">
        <v>3727</v>
      </c>
      <c r="I241" s="8">
        <v>3727</v>
      </c>
      <c r="J241" s="8">
        <v>3727</v>
      </c>
      <c r="K241" s="8">
        <v>3727</v>
      </c>
      <c r="L241" s="8">
        <v>3984</v>
      </c>
      <c r="M241" s="8">
        <v>4143</v>
      </c>
      <c r="N241" s="8">
        <v>4226</v>
      </c>
      <c r="O241" s="8">
        <v>4353</v>
      </c>
      <c r="P241" s="8">
        <v>4673</v>
      </c>
      <c r="Q241" s="8">
        <v>4673</v>
      </c>
      <c r="R241" s="8">
        <v>4995</v>
      </c>
      <c r="S241" s="8">
        <v>5544</v>
      </c>
      <c r="T241" s="8">
        <v>5960</v>
      </c>
      <c r="U241" s="8">
        <v>6150.72</v>
      </c>
      <c r="V241" s="8">
        <v>6337</v>
      </c>
      <c r="W241" s="8">
        <v>7002</v>
      </c>
      <c r="X241" s="67">
        <v>3945.4183797162441</v>
      </c>
      <c r="Y241" s="71" t="s">
        <v>116</v>
      </c>
      <c r="Z241" s="59">
        <v>3684</v>
      </c>
      <c r="AA241" s="30"/>
      <c r="AB241" s="59">
        <v>4227</v>
      </c>
      <c r="AC241" s="147"/>
    </row>
    <row r="242" spans="1:29" ht="15.75" x14ac:dyDescent="0.25">
      <c r="A242" s="122" t="s">
        <v>67</v>
      </c>
      <c r="B242" s="123" t="s">
        <v>2</v>
      </c>
      <c r="C242" s="16" t="s">
        <v>21</v>
      </c>
      <c r="D242" s="16" t="s">
        <v>21</v>
      </c>
      <c r="E242" s="16" t="s">
        <v>21</v>
      </c>
      <c r="F242" s="17" t="s">
        <v>21</v>
      </c>
      <c r="G242" s="8">
        <v>7748</v>
      </c>
      <c r="H242" s="8">
        <v>8523</v>
      </c>
      <c r="I242" s="8">
        <v>8523</v>
      </c>
      <c r="J242" s="8">
        <v>8523</v>
      </c>
      <c r="K242" s="8">
        <v>8523</v>
      </c>
      <c r="L242" s="8">
        <v>9111</v>
      </c>
      <c r="M242" s="8">
        <v>9475</v>
      </c>
      <c r="N242" s="8">
        <v>9665</v>
      </c>
      <c r="O242" s="8">
        <v>9955</v>
      </c>
      <c r="P242" s="8">
        <v>10688</v>
      </c>
      <c r="Q242" s="8">
        <v>10688</v>
      </c>
      <c r="R242" s="8">
        <v>11425</v>
      </c>
      <c r="S242" s="8">
        <v>12682</v>
      </c>
      <c r="T242" s="8">
        <v>13633</v>
      </c>
      <c r="U242" s="8">
        <v>14069.256000000001</v>
      </c>
      <c r="V242" s="8">
        <v>14494</v>
      </c>
      <c r="W242" s="8">
        <v>16016</v>
      </c>
      <c r="X242" s="67">
        <v>4596.3770127487733</v>
      </c>
      <c r="Y242" s="71" t="s">
        <v>117</v>
      </c>
      <c r="Z242" s="59">
        <v>4780</v>
      </c>
      <c r="AA242" s="30"/>
      <c r="AB242" s="59">
        <v>5451</v>
      </c>
      <c r="AC242" s="147"/>
    </row>
    <row r="243" spans="1:29" ht="15.75" x14ac:dyDescent="0.25">
      <c r="A243" s="122" t="s">
        <v>68</v>
      </c>
      <c r="B243" s="123" t="s">
        <v>2</v>
      </c>
      <c r="C243" s="16" t="s">
        <v>21</v>
      </c>
      <c r="D243" s="16" t="s">
        <v>21</v>
      </c>
      <c r="E243" s="16" t="s">
        <v>21</v>
      </c>
      <c r="F243" s="17" t="s">
        <v>21</v>
      </c>
      <c r="G243" s="8">
        <v>8603</v>
      </c>
      <c r="H243" s="8">
        <v>9463</v>
      </c>
      <c r="I243" s="8">
        <v>9463</v>
      </c>
      <c r="J243" s="8">
        <v>9463</v>
      </c>
      <c r="K243" s="8">
        <v>9463</v>
      </c>
      <c r="L243" s="8">
        <v>10116</v>
      </c>
      <c r="M243" s="8">
        <v>10521</v>
      </c>
      <c r="N243" s="8">
        <v>10731</v>
      </c>
      <c r="O243" s="8">
        <v>11053</v>
      </c>
      <c r="P243" s="8">
        <v>11867</v>
      </c>
      <c r="Q243" s="8">
        <v>11867</v>
      </c>
      <c r="R243" s="8">
        <v>12686</v>
      </c>
      <c r="S243" s="8">
        <v>14081</v>
      </c>
      <c r="T243" s="8">
        <v>15137</v>
      </c>
      <c r="U243" s="8">
        <v>15621.384</v>
      </c>
      <c r="V243" s="8">
        <v>16093</v>
      </c>
      <c r="W243" s="8">
        <v>17783</v>
      </c>
      <c r="X243" s="67">
        <v>9148.7544255925968</v>
      </c>
      <c r="Y243" s="71" t="s">
        <v>118</v>
      </c>
      <c r="Z243" s="59">
        <v>4780</v>
      </c>
      <c r="AA243" s="30"/>
      <c r="AB243" s="59">
        <v>5451</v>
      </c>
      <c r="AC243" s="147"/>
    </row>
    <row r="244" spans="1:29" ht="15.75" x14ac:dyDescent="0.25">
      <c r="A244" s="122" t="s">
        <v>69</v>
      </c>
      <c r="B244" s="123" t="s">
        <v>2</v>
      </c>
      <c r="C244" s="16" t="s">
        <v>21</v>
      </c>
      <c r="D244" s="16" t="s">
        <v>21</v>
      </c>
      <c r="E244" s="16" t="s">
        <v>21</v>
      </c>
      <c r="F244" s="17" t="s">
        <v>21</v>
      </c>
      <c r="G244" s="8">
        <v>3015</v>
      </c>
      <c r="H244" s="8">
        <v>3317</v>
      </c>
      <c r="I244" s="8">
        <v>3317</v>
      </c>
      <c r="J244" s="8">
        <v>3317</v>
      </c>
      <c r="K244" s="8">
        <v>3317</v>
      </c>
      <c r="L244" s="8">
        <v>3546</v>
      </c>
      <c r="M244" s="8">
        <v>3688</v>
      </c>
      <c r="N244" s="8">
        <v>3762</v>
      </c>
      <c r="O244" s="8">
        <v>3875</v>
      </c>
      <c r="P244" s="8">
        <v>4160</v>
      </c>
      <c r="Q244" s="8">
        <v>4160</v>
      </c>
      <c r="R244" s="8">
        <v>4447</v>
      </c>
      <c r="S244" s="8">
        <v>4936</v>
      </c>
      <c r="T244" s="8">
        <v>5306</v>
      </c>
      <c r="U244" s="8">
        <v>5475.7920000000004</v>
      </c>
      <c r="V244" s="8">
        <v>5641</v>
      </c>
      <c r="W244" s="8">
        <v>6233</v>
      </c>
      <c r="X244" s="67">
        <v>8297.4662887577979</v>
      </c>
      <c r="Y244" s="71" t="s">
        <v>119</v>
      </c>
      <c r="Z244" s="59">
        <v>4780</v>
      </c>
      <c r="AA244" s="30"/>
      <c r="AB244" s="59">
        <v>5451</v>
      </c>
      <c r="AC244" s="147"/>
    </row>
    <row r="245" spans="1:29" ht="15.75" x14ac:dyDescent="0.25">
      <c r="A245" s="122" t="s">
        <v>70</v>
      </c>
      <c r="B245" s="123" t="s">
        <v>2</v>
      </c>
      <c r="C245" s="16" t="s">
        <v>21</v>
      </c>
      <c r="D245" s="16" t="s">
        <v>21</v>
      </c>
      <c r="E245" s="16" t="s">
        <v>21</v>
      </c>
      <c r="F245" s="17" t="s">
        <v>21</v>
      </c>
      <c r="G245" s="8">
        <v>4541</v>
      </c>
      <c r="H245" s="8">
        <v>4995</v>
      </c>
      <c r="I245" s="8">
        <v>4995</v>
      </c>
      <c r="J245" s="8">
        <v>4995</v>
      </c>
      <c r="K245" s="8">
        <v>4995</v>
      </c>
      <c r="L245" s="8">
        <v>5340</v>
      </c>
      <c r="M245" s="8">
        <v>5554</v>
      </c>
      <c r="N245" s="8">
        <v>5665</v>
      </c>
      <c r="O245" s="8">
        <v>5835</v>
      </c>
      <c r="P245" s="8">
        <v>6264</v>
      </c>
      <c r="Q245" s="8">
        <v>6264</v>
      </c>
      <c r="R245" s="8">
        <v>6696</v>
      </c>
      <c r="S245" s="8">
        <v>7433</v>
      </c>
      <c r="T245" s="8">
        <v>7990</v>
      </c>
      <c r="U245" s="8">
        <v>8245.68</v>
      </c>
      <c r="V245" s="8">
        <v>8495</v>
      </c>
      <c r="W245" s="8">
        <v>9387</v>
      </c>
      <c r="X245" s="67">
        <v>9070.2945793501513</v>
      </c>
      <c r="Y245" s="71" t="s">
        <v>120</v>
      </c>
      <c r="Z245" s="59">
        <v>4849</v>
      </c>
      <c r="AA245" s="30"/>
      <c r="AB245" s="59">
        <v>6021</v>
      </c>
      <c r="AC245" s="147"/>
    </row>
    <row r="246" spans="1:29" ht="15.75" x14ac:dyDescent="0.25">
      <c r="A246" s="122" t="s">
        <v>71</v>
      </c>
      <c r="B246" s="123" t="s">
        <v>2</v>
      </c>
      <c r="C246" s="16" t="s">
        <v>21</v>
      </c>
      <c r="D246" s="16" t="s">
        <v>21</v>
      </c>
      <c r="E246" s="16" t="s">
        <v>21</v>
      </c>
      <c r="F246" s="17" t="s">
        <v>21</v>
      </c>
      <c r="G246" s="8">
        <v>7087</v>
      </c>
      <c r="H246" s="8">
        <v>7796</v>
      </c>
      <c r="I246" s="8">
        <v>7796</v>
      </c>
      <c r="J246" s="8">
        <v>7796</v>
      </c>
      <c r="K246" s="8">
        <v>7796</v>
      </c>
      <c r="L246" s="8">
        <v>9334</v>
      </c>
      <c r="M246" s="8">
        <v>8667</v>
      </c>
      <c r="N246" s="8">
        <v>8840</v>
      </c>
      <c r="O246" s="8">
        <v>9105</v>
      </c>
      <c r="P246" s="8">
        <v>9775</v>
      </c>
      <c r="Q246" s="8">
        <v>9775</v>
      </c>
      <c r="R246" s="8">
        <v>10449</v>
      </c>
      <c r="S246" s="8">
        <v>11598</v>
      </c>
      <c r="T246" s="8">
        <v>12468</v>
      </c>
      <c r="U246" s="8">
        <v>12866.976000000001</v>
      </c>
      <c r="V246" s="8">
        <v>13256</v>
      </c>
      <c r="W246" s="8">
        <v>14648</v>
      </c>
      <c r="X246" s="67">
        <v>17666.308119815076</v>
      </c>
      <c r="Y246" s="71" t="s">
        <v>121</v>
      </c>
      <c r="Z246" s="59">
        <v>4849</v>
      </c>
      <c r="AA246" s="30"/>
      <c r="AB246" s="59">
        <v>6021</v>
      </c>
      <c r="AC246" s="147"/>
    </row>
    <row r="247" spans="1:29" ht="15.75" x14ac:dyDescent="0.25">
      <c r="A247" s="122" t="s">
        <v>72</v>
      </c>
      <c r="B247" s="123" t="s">
        <v>2</v>
      </c>
      <c r="C247" s="16" t="s">
        <v>21</v>
      </c>
      <c r="D247" s="16" t="s">
        <v>21</v>
      </c>
      <c r="E247" s="16" t="s">
        <v>21</v>
      </c>
      <c r="F247" s="17" t="s">
        <v>21</v>
      </c>
      <c r="G247" s="8">
        <v>3015</v>
      </c>
      <c r="H247" s="8">
        <v>3317</v>
      </c>
      <c r="I247" s="8">
        <v>3317</v>
      </c>
      <c r="J247" s="8">
        <v>3317</v>
      </c>
      <c r="K247" s="8">
        <v>3317</v>
      </c>
      <c r="L247" s="8">
        <v>3546</v>
      </c>
      <c r="M247" s="8">
        <v>3688</v>
      </c>
      <c r="N247" s="8">
        <v>3862</v>
      </c>
      <c r="O247" s="8">
        <v>3875</v>
      </c>
      <c r="P247" s="8">
        <v>4160</v>
      </c>
      <c r="Q247" s="8">
        <v>4160</v>
      </c>
      <c r="R247" s="8">
        <v>4447</v>
      </c>
      <c r="S247" s="8">
        <v>4936</v>
      </c>
      <c r="T247" s="8">
        <v>5306</v>
      </c>
      <c r="U247" s="8">
        <v>5475.7920000000004</v>
      </c>
      <c r="V247" s="8">
        <v>5641</v>
      </c>
      <c r="W247" s="8">
        <v>6233</v>
      </c>
      <c r="X247" s="67">
        <v>8297.4662887577979</v>
      </c>
      <c r="Y247" s="71" t="s">
        <v>122</v>
      </c>
      <c r="Z247" s="59">
        <v>8947</v>
      </c>
      <c r="AA247" s="30"/>
      <c r="AB247" s="59">
        <v>10133</v>
      </c>
      <c r="AC247" s="147"/>
    </row>
    <row r="248" spans="1:29" ht="15.75" x14ac:dyDescent="0.25">
      <c r="A248" s="122" t="s">
        <v>73</v>
      </c>
      <c r="B248" s="123" t="s">
        <v>2</v>
      </c>
      <c r="C248" s="16" t="s">
        <v>21</v>
      </c>
      <c r="D248" s="16" t="s">
        <v>21</v>
      </c>
      <c r="E248" s="16" t="s">
        <v>21</v>
      </c>
      <c r="F248" s="17" t="s">
        <v>21</v>
      </c>
      <c r="G248" s="8">
        <v>4541</v>
      </c>
      <c r="H248" s="8">
        <v>4995</v>
      </c>
      <c r="I248" s="8">
        <v>4995</v>
      </c>
      <c r="J248" s="8">
        <v>4995</v>
      </c>
      <c r="K248" s="8">
        <v>4995</v>
      </c>
      <c r="L248" s="8">
        <v>5340</v>
      </c>
      <c r="M248" s="8">
        <v>5554</v>
      </c>
      <c r="N248" s="8">
        <v>5665</v>
      </c>
      <c r="O248" s="8">
        <v>5835</v>
      </c>
      <c r="P248" s="8">
        <v>6264</v>
      </c>
      <c r="Q248" s="8">
        <v>6264</v>
      </c>
      <c r="R248" s="8">
        <v>6696</v>
      </c>
      <c r="S248" s="8">
        <v>7433</v>
      </c>
      <c r="T248" s="8">
        <v>7990</v>
      </c>
      <c r="U248" s="8">
        <v>8245.68</v>
      </c>
      <c r="V248" s="8">
        <v>8495</v>
      </c>
      <c r="W248" s="8">
        <v>9387</v>
      </c>
      <c r="X248" s="67">
        <v>9070.2945793501513</v>
      </c>
      <c r="Y248" s="71" t="s">
        <v>123</v>
      </c>
      <c r="Z248" s="59">
        <v>7890</v>
      </c>
      <c r="AA248" s="30"/>
      <c r="AB248" s="59">
        <v>7662</v>
      </c>
      <c r="AC248" s="147"/>
    </row>
    <row r="249" spans="1:29" ht="15.75" x14ac:dyDescent="0.25">
      <c r="A249" s="122" t="s">
        <v>74</v>
      </c>
      <c r="B249" s="123" t="s">
        <v>2</v>
      </c>
      <c r="C249" s="16" t="s">
        <v>21</v>
      </c>
      <c r="D249" s="16" t="s">
        <v>21</v>
      </c>
      <c r="E249" s="16" t="s">
        <v>21</v>
      </c>
      <c r="F249" s="17" t="s">
        <v>21</v>
      </c>
      <c r="G249" s="8">
        <v>7087</v>
      </c>
      <c r="H249" s="8">
        <v>7796</v>
      </c>
      <c r="I249" s="8">
        <v>7796</v>
      </c>
      <c r="J249" s="8">
        <v>7796</v>
      </c>
      <c r="K249" s="8">
        <v>7796</v>
      </c>
      <c r="L249" s="8">
        <v>8334</v>
      </c>
      <c r="M249" s="8">
        <v>8667</v>
      </c>
      <c r="N249" s="8">
        <v>8840</v>
      </c>
      <c r="O249" s="8">
        <v>9105</v>
      </c>
      <c r="P249" s="8">
        <v>9775</v>
      </c>
      <c r="Q249" s="8">
        <v>9775</v>
      </c>
      <c r="R249" s="8">
        <v>10449</v>
      </c>
      <c r="S249" s="8">
        <v>11598</v>
      </c>
      <c r="T249" s="8">
        <v>12468</v>
      </c>
      <c r="U249" s="8">
        <v>12866.976000000001</v>
      </c>
      <c r="V249" s="8">
        <v>13256</v>
      </c>
      <c r="W249" s="8">
        <v>14648</v>
      </c>
      <c r="X249" s="67">
        <v>17666.308119815076</v>
      </c>
      <c r="Y249" s="71" t="s">
        <v>124</v>
      </c>
      <c r="Z249" s="59">
        <v>7890</v>
      </c>
      <c r="AA249" s="30"/>
      <c r="AB249" s="59">
        <v>7662</v>
      </c>
      <c r="AC249" s="147"/>
    </row>
    <row r="250" spans="1:29" ht="15.75" x14ac:dyDescent="0.25">
      <c r="A250" s="122" t="s">
        <v>75</v>
      </c>
      <c r="B250" s="123" t="s">
        <v>2</v>
      </c>
      <c r="C250" s="16" t="s">
        <v>21</v>
      </c>
      <c r="D250" s="16" t="s">
        <v>21</v>
      </c>
      <c r="E250" s="16" t="s">
        <v>21</v>
      </c>
      <c r="F250" s="17" t="s">
        <v>21</v>
      </c>
      <c r="G250" s="8">
        <v>4723</v>
      </c>
      <c r="H250" s="8">
        <v>5195</v>
      </c>
      <c r="I250" s="8">
        <v>5195</v>
      </c>
      <c r="J250" s="8">
        <v>5195</v>
      </c>
      <c r="K250" s="8">
        <v>5195</v>
      </c>
      <c r="L250" s="8">
        <v>5553</v>
      </c>
      <c r="M250" s="8">
        <v>5775</v>
      </c>
      <c r="N250" s="8">
        <v>5891</v>
      </c>
      <c r="O250" s="8">
        <v>6068</v>
      </c>
      <c r="P250" s="8">
        <v>6515</v>
      </c>
      <c r="Q250" s="8">
        <v>6515</v>
      </c>
      <c r="R250" s="8">
        <v>6965</v>
      </c>
      <c r="S250" s="8">
        <v>7731</v>
      </c>
      <c r="T250" s="8">
        <v>8311</v>
      </c>
      <c r="U250" s="8">
        <v>8576.9520000000011</v>
      </c>
      <c r="V250" s="8">
        <v>8836</v>
      </c>
      <c r="W250" s="8">
        <v>9764</v>
      </c>
      <c r="X250" s="67">
        <v>8297.4662887577979</v>
      </c>
      <c r="Y250" s="71" t="s">
        <v>125</v>
      </c>
      <c r="Z250" s="59">
        <v>7890</v>
      </c>
      <c r="AA250" s="30"/>
      <c r="AB250" s="59">
        <v>7662</v>
      </c>
      <c r="AC250" s="147"/>
    </row>
    <row r="251" spans="1:29" ht="15.75" x14ac:dyDescent="0.25">
      <c r="A251" s="122" t="s">
        <v>76</v>
      </c>
      <c r="B251" s="123" t="s">
        <v>2</v>
      </c>
      <c r="C251" s="16" t="s">
        <v>21</v>
      </c>
      <c r="D251" s="16" t="s">
        <v>21</v>
      </c>
      <c r="E251" s="16" t="s">
        <v>21</v>
      </c>
      <c r="F251" s="17" t="s">
        <v>21</v>
      </c>
      <c r="G251" s="8">
        <v>6337</v>
      </c>
      <c r="H251" s="8">
        <v>6971</v>
      </c>
      <c r="I251" s="8">
        <v>6971</v>
      </c>
      <c r="J251" s="8">
        <v>6971</v>
      </c>
      <c r="K251" s="8">
        <v>6971</v>
      </c>
      <c r="L251" s="8">
        <v>7452</v>
      </c>
      <c r="M251" s="8">
        <v>7750</v>
      </c>
      <c r="N251" s="8">
        <v>7905</v>
      </c>
      <c r="O251" s="8">
        <v>8142</v>
      </c>
      <c r="P251" s="8">
        <v>8741</v>
      </c>
      <c r="Q251" s="8">
        <v>8741</v>
      </c>
      <c r="R251" s="8">
        <v>9344</v>
      </c>
      <c r="S251" s="8">
        <v>10372</v>
      </c>
      <c r="T251" s="8">
        <v>11150</v>
      </c>
      <c r="U251" s="8">
        <v>11506.800000000001</v>
      </c>
      <c r="V251" s="8">
        <v>11855</v>
      </c>
      <c r="W251" s="8">
        <v>13100</v>
      </c>
      <c r="X251" s="67">
        <v>8297.4662887577979</v>
      </c>
      <c r="Y251" s="71" t="s">
        <v>126</v>
      </c>
      <c r="Z251" s="59">
        <v>7890</v>
      </c>
      <c r="AA251" s="30"/>
      <c r="AB251" s="59">
        <v>7662</v>
      </c>
      <c r="AC251" s="147"/>
    </row>
    <row r="252" spans="1:29" ht="15.75" x14ac:dyDescent="0.25">
      <c r="A252" s="122" t="s">
        <v>77</v>
      </c>
      <c r="B252" s="123" t="s">
        <v>2</v>
      </c>
      <c r="C252" s="16" t="s">
        <v>21</v>
      </c>
      <c r="D252" s="16" t="s">
        <v>21</v>
      </c>
      <c r="E252" s="16" t="s">
        <v>21</v>
      </c>
      <c r="F252" s="17" t="s">
        <v>21</v>
      </c>
      <c r="G252" s="8">
        <v>7973</v>
      </c>
      <c r="H252" s="8">
        <v>8770</v>
      </c>
      <c r="I252" s="8">
        <v>8770</v>
      </c>
      <c r="J252" s="8">
        <v>8770</v>
      </c>
      <c r="K252" s="8">
        <v>8770</v>
      </c>
      <c r="L252" s="8">
        <v>9375</v>
      </c>
      <c r="M252" s="8">
        <v>9750</v>
      </c>
      <c r="N252" s="8">
        <v>9945</v>
      </c>
      <c r="O252" s="8">
        <v>10243</v>
      </c>
      <c r="P252" s="8">
        <v>10997</v>
      </c>
      <c r="Q252" s="8">
        <v>10997</v>
      </c>
      <c r="R252" s="8">
        <v>11756</v>
      </c>
      <c r="S252" s="8">
        <v>13049</v>
      </c>
      <c r="T252" s="8">
        <v>14028</v>
      </c>
      <c r="U252" s="8">
        <v>14476.896000000001</v>
      </c>
      <c r="V252" s="8">
        <v>14914</v>
      </c>
      <c r="W252" s="8">
        <v>16480</v>
      </c>
      <c r="X252" s="67">
        <v>9070.2945793501513</v>
      </c>
      <c r="Y252" s="71" t="s">
        <v>127</v>
      </c>
      <c r="Z252" s="59">
        <v>9364</v>
      </c>
      <c r="AA252" s="30"/>
      <c r="AB252" s="59">
        <v>9188</v>
      </c>
      <c r="AC252" s="147"/>
    </row>
    <row r="253" spans="1:29" ht="15.75" x14ac:dyDescent="0.25">
      <c r="A253" s="122" t="s">
        <v>78</v>
      </c>
      <c r="B253" s="123" t="s">
        <v>2</v>
      </c>
      <c r="C253" s="16" t="s">
        <v>21</v>
      </c>
      <c r="D253" s="16" t="s">
        <v>21</v>
      </c>
      <c r="E253" s="16" t="s">
        <v>21</v>
      </c>
      <c r="F253" s="17" t="s">
        <v>21</v>
      </c>
      <c r="G253" s="8">
        <v>12037</v>
      </c>
      <c r="H253" s="8">
        <v>13241</v>
      </c>
      <c r="I253" s="8">
        <v>13241</v>
      </c>
      <c r="J253" s="8">
        <v>13241</v>
      </c>
      <c r="K253" s="8">
        <v>13241</v>
      </c>
      <c r="L253" s="8">
        <v>14155</v>
      </c>
      <c r="M253" s="8">
        <v>14721</v>
      </c>
      <c r="N253" s="8">
        <v>15015</v>
      </c>
      <c r="O253" s="8">
        <v>15465</v>
      </c>
      <c r="P253" s="8">
        <v>16603</v>
      </c>
      <c r="Q253" s="8">
        <v>16603</v>
      </c>
      <c r="R253" s="8">
        <v>17749</v>
      </c>
      <c r="S253" s="8">
        <v>19701</v>
      </c>
      <c r="T253" s="8">
        <v>21179</v>
      </c>
      <c r="U253" s="8">
        <v>21856.727999999999</v>
      </c>
      <c r="V253" s="8">
        <v>22517</v>
      </c>
      <c r="W253" s="8">
        <v>24881</v>
      </c>
      <c r="X253" s="67">
        <v>35683.76706514533</v>
      </c>
      <c r="Y253" s="71" t="s">
        <v>128</v>
      </c>
      <c r="Z253" s="59">
        <v>14113</v>
      </c>
      <c r="AA253" s="30"/>
      <c r="AB253" s="59">
        <v>13009</v>
      </c>
      <c r="AC253" s="147"/>
    </row>
    <row r="254" spans="1:29" ht="15.75" x14ac:dyDescent="0.25">
      <c r="A254" s="124"/>
      <c r="B254" s="123"/>
      <c r="C254" s="16"/>
      <c r="D254" s="16"/>
      <c r="E254" s="16"/>
      <c r="F254" s="17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67"/>
      <c r="Y254" s="71" t="s">
        <v>129</v>
      </c>
      <c r="Z254" s="59">
        <v>14113</v>
      </c>
      <c r="AA254" s="30"/>
      <c r="AB254" s="59">
        <v>13009</v>
      </c>
      <c r="AC254" s="147"/>
    </row>
    <row r="255" spans="1:29" ht="15.75" x14ac:dyDescent="0.25">
      <c r="A255" s="124"/>
      <c r="B255" s="123"/>
      <c r="C255" s="16"/>
      <c r="D255" s="16"/>
      <c r="E255" s="16"/>
      <c r="F255" s="17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67"/>
      <c r="Y255" s="71" t="s">
        <v>130</v>
      </c>
      <c r="Z255" s="59">
        <v>37455</v>
      </c>
      <c r="AA255" s="30"/>
      <c r="AB255" s="59">
        <v>32969</v>
      </c>
      <c r="AC255" s="147"/>
    </row>
    <row r="256" spans="1:29" ht="15.75" x14ac:dyDescent="0.25">
      <c r="A256" s="124"/>
      <c r="B256" s="123"/>
      <c r="C256" s="16"/>
      <c r="D256" s="16"/>
      <c r="E256" s="16"/>
      <c r="F256" s="17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67"/>
      <c r="Y256" s="71"/>
      <c r="Z256" s="59"/>
      <c r="AA256" s="30"/>
      <c r="AB256" s="59"/>
      <c r="AC256" s="147"/>
    </row>
    <row r="257" spans="1:29" ht="15.75" x14ac:dyDescent="0.25">
      <c r="A257" s="136" t="s">
        <v>79</v>
      </c>
      <c r="B257" s="123"/>
      <c r="C257" s="16"/>
      <c r="D257" s="16"/>
      <c r="E257" s="16"/>
      <c r="F257" s="17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67"/>
      <c r="Y257" s="73" t="s">
        <v>79</v>
      </c>
      <c r="Z257" s="59"/>
      <c r="AA257" s="30"/>
      <c r="AB257" s="59"/>
      <c r="AC257" s="147"/>
    </row>
    <row r="258" spans="1:29" ht="15.75" x14ac:dyDescent="0.25">
      <c r="A258" s="122" t="s">
        <v>80</v>
      </c>
      <c r="B258" s="123" t="s">
        <v>2</v>
      </c>
      <c r="C258" s="16" t="s">
        <v>21</v>
      </c>
      <c r="D258" s="16" t="s">
        <v>21</v>
      </c>
      <c r="E258" s="16" t="s">
        <v>21</v>
      </c>
      <c r="F258" s="17" t="s">
        <v>21</v>
      </c>
      <c r="G258" s="8">
        <v>1889</v>
      </c>
      <c r="H258" s="8">
        <v>2078</v>
      </c>
      <c r="I258" s="8">
        <v>2078</v>
      </c>
      <c r="J258" s="8">
        <v>2078</v>
      </c>
      <c r="K258" s="8">
        <v>2078</v>
      </c>
      <c r="L258" s="8">
        <v>2221</v>
      </c>
      <c r="M258" s="8">
        <v>2310</v>
      </c>
      <c r="N258" s="8">
        <v>2356</v>
      </c>
      <c r="O258" s="8">
        <v>2427</v>
      </c>
      <c r="P258" s="8">
        <v>2606</v>
      </c>
      <c r="Q258" s="8">
        <v>2606</v>
      </c>
      <c r="R258" s="8">
        <v>2786</v>
      </c>
      <c r="S258" s="8">
        <v>3092</v>
      </c>
      <c r="T258" s="8">
        <v>3324</v>
      </c>
      <c r="U258" s="8">
        <v>3430.3679999999999</v>
      </c>
      <c r="V258" s="8">
        <v>3534</v>
      </c>
      <c r="W258" s="8">
        <v>3905</v>
      </c>
      <c r="X258" s="67">
        <v>2451.4654451206511</v>
      </c>
      <c r="Y258" s="71" t="s">
        <v>131</v>
      </c>
      <c r="Z258" s="59">
        <v>3684</v>
      </c>
      <c r="AA258" s="30"/>
      <c r="AB258" s="59">
        <v>3831</v>
      </c>
      <c r="AC258" s="147"/>
    </row>
    <row r="259" spans="1:29" ht="15.75" x14ac:dyDescent="0.25">
      <c r="A259" s="122" t="s">
        <v>81</v>
      </c>
      <c r="B259" s="123" t="s">
        <v>2</v>
      </c>
      <c r="C259" s="16" t="s">
        <v>21</v>
      </c>
      <c r="D259" s="16" t="s">
        <v>21</v>
      </c>
      <c r="E259" s="16" t="s">
        <v>21</v>
      </c>
      <c r="F259" s="17" t="s">
        <v>21</v>
      </c>
      <c r="G259" s="8">
        <v>2142</v>
      </c>
      <c r="H259" s="8">
        <v>2356</v>
      </c>
      <c r="I259" s="8">
        <v>2356</v>
      </c>
      <c r="J259" s="8">
        <v>2356</v>
      </c>
      <c r="K259" s="8">
        <v>2356</v>
      </c>
      <c r="L259" s="8">
        <v>2519</v>
      </c>
      <c r="M259" s="8">
        <v>2620</v>
      </c>
      <c r="N259" s="8">
        <v>2672</v>
      </c>
      <c r="O259" s="8">
        <v>2752</v>
      </c>
      <c r="P259" s="8">
        <v>2955</v>
      </c>
      <c r="Q259" s="8">
        <v>2955</v>
      </c>
      <c r="R259" s="8">
        <v>3159</v>
      </c>
      <c r="S259" s="8">
        <v>3506</v>
      </c>
      <c r="T259" s="8">
        <v>3769</v>
      </c>
      <c r="U259" s="8">
        <v>3889.6080000000002</v>
      </c>
      <c r="V259" s="8">
        <v>4007</v>
      </c>
      <c r="W259" s="8">
        <v>4428</v>
      </c>
      <c r="X259" s="67">
        <v>3384.489579211498</v>
      </c>
      <c r="Y259" s="71" t="s">
        <v>118</v>
      </c>
      <c r="Z259" s="59">
        <v>4251</v>
      </c>
      <c r="AA259" s="30"/>
      <c r="AB259" s="59">
        <v>4421</v>
      </c>
      <c r="AC259" s="147"/>
    </row>
    <row r="260" spans="1:29" ht="15.75" x14ac:dyDescent="0.25">
      <c r="A260" s="122" t="s">
        <v>82</v>
      </c>
      <c r="B260" s="123" t="s">
        <v>2</v>
      </c>
      <c r="C260" s="16" t="s">
        <v>21</v>
      </c>
      <c r="D260" s="16" t="s">
        <v>21</v>
      </c>
      <c r="E260" s="16" t="s">
        <v>21</v>
      </c>
      <c r="F260" s="17" t="s">
        <v>21</v>
      </c>
      <c r="G260" s="17" t="s">
        <v>21</v>
      </c>
      <c r="H260" s="17" t="s">
        <v>21</v>
      </c>
      <c r="I260" s="17" t="s">
        <v>21</v>
      </c>
      <c r="J260" s="17" t="s">
        <v>21</v>
      </c>
      <c r="K260" s="17" t="s">
        <v>21</v>
      </c>
      <c r="L260" s="17" t="s">
        <v>21</v>
      </c>
      <c r="M260" s="17" t="s">
        <v>21</v>
      </c>
      <c r="N260" s="17" t="s">
        <v>21</v>
      </c>
      <c r="O260" s="17" t="s">
        <v>21</v>
      </c>
      <c r="P260" s="17" t="s">
        <v>21</v>
      </c>
      <c r="Q260" s="17" t="s">
        <v>21</v>
      </c>
      <c r="R260" s="8">
        <v>4505</v>
      </c>
      <c r="S260" s="8">
        <v>5001</v>
      </c>
      <c r="T260" s="8">
        <v>5376</v>
      </c>
      <c r="U260" s="8">
        <v>5548.0320000000002</v>
      </c>
      <c r="V260" s="8">
        <v>5716</v>
      </c>
      <c r="W260" s="8">
        <v>6316</v>
      </c>
      <c r="X260" s="67">
        <v>4596.3770127487733</v>
      </c>
      <c r="Y260" s="71" t="s">
        <v>132</v>
      </c>
      <c r="Z260" s="59">
        <v>7540</v>
      </c>
      <c r="AA260" s="30"/>
      <c r="AB260" s="59">
        <v>7785</v>
      </c>
      <c r="AC260" s="147"/>
    </row>
    <row r="261" spans="1:29" ht="15.75" x14ac:dyDescent="0.25">
      <c r="A261" s="122" t="s">
        <v>83</v>
      </c>
      <c r="B261" s="123" t="s">
        <v>2</v>
      </c>
      <c r="C261" s="16" t="s">
        <v>21</v>
      </c>
      <c r="D261" s="16" t="s">
        <v>21</v>
      </c>
      <c r="E261" s="16" t="s">
        <v>21</v>
      </c>
      <c r="F261" s="17" t="s">
        <v>21</v>
      </c>
      <c r="G261" s="8">
        <v>2858</v>
      </c>
      <c r="H261" s="8">
        <v>3144</v>
      </c>
      <c r="I261" s="8">
        <v>3144</v>
      </c>
      <c r="J261" s="8">
        <v>3144</v>
      </c>
      <c r="K261" s="8">
        <v>3144</v>
      </c>
      <c r="L261" s="8">
        <v>3361</v>
      </c>
      <c r="M261" s="8">
        <v>3495</v>
      </c>
      <c r="N261" s="8">
        <v>3565</v>
      </c>
      <c r="O261" s="8">
        <v>3672</v>
      </c>
      <c r="P261" s="8">
        <v>3942</v>
      </c>
      <c r="Q261" s="8">
        <v>3942</v>
      </c>
      <c r="R261" s="8">
        <v>4214</v>
      </c>
      <c r="S261" s="8">
        <v>4678</v>
      </c>
      <c r="T261" s="8">
        <v>5029</v>
      </c>
      <c r="U261" s="8">
        <v>5189.9279999999999</v>
      </c>
      <c r="V261" s="8">
        <v>5347</v>
      </c>
      <c r="W261" s="8">
        <v>5908</v>
      </c>
      <c r="X261" s="67">
        <v>8383.3841407681812</v>
      </c>
      <c r="Y261" s="71" t="s">
        <v>126</v>
      </c>
      <c r="Z261" s="59">
        <v>14457</v>
      </c>
      <c r="AA261" s="30"/>
      <c r="AB261" s="59">
        <v>14942</v>
      </c>
      <c r="AC261" s="147"/>
    </row>
    <row r="262" spans="1:29" ht="15.75" x14ac:dyDescent="0.25">
      <c r="A262" s="122" t="s">
        <v>84</v>
      </c>
      <c r="B262" s="123" t="s">
        <v>2</v>
      </c>
      <c r="C262" s="16" t="s">
        <v>21</v>
      </c>
      <c r="D262" s="16" t="s">
        <v>21</v>
      </c>
      <c r="E262" s="16" t="s">
        <v>21</v>
      </c>
      <c r="F262" s="17" t="s">
        <v>21</v>
      </c>
      <c r="G262" s="17" t="s">
        <v>21</v>
      </c>
      <c r="H262" s="17" t="s">
        <v>21</v>
      </c>
      <c r="I262" s="17" t="s">
        <v>21</v>
      </c>
      <c r="J262" s="17" t="s">
        <v>21</v>
      </c>
      <c r="K262" s="17" t="s">
        <v>21</v>
      </c>
      <c r="L262" s="17" t="s">
        <v>21</v>
      </c>
      <c r="M262" s="17" t="s">
        <v>21</v>
      </c>
      <c r="N262" s="17" t="s">
        <v>21</v>
      </c>
      <c r="O262" s="17" t="s">
        <v>21</v>
      </c>
      <c r="P262" s="17" t="s">
        <v>21</v>
      </c>
      <c r="Q262" s="17" t="s">
        <v>21</v>
      </c>
      <c r="R262" s="8">
        <v>7952</v>
      </c>
      <c r="S262" s="8">
        <v>8827</v>
      </c>
      <c r="T262" s="8">
        <v>9489</v>
      </c>
      <c r="U262" s="8">
        <v>9792.648000000001</v>
      </c>
      <c r="V262" s="8">
        <v>10089</v>
      </c>
      <c r="W262" s="8">
        <v>11148</v>
      </c>
      <c r="X262" s="67">
        <v>15145.822614306417</v>
      </c>
      <c r="Y262" s="71"/>
      <c r="Z262" s="59"/>
      <c r="AA262" s="30"/>
      <c r="AB262" s="59"/>
      <c r="AC262" s="147"/>
    </row>
    <row r="263" spans="1:29" ht="15.75" x14ac:dyDescent="0.25">
      <c r="A263" s="122" t="s">
        <v>85</v>
      </c>
      <c r="B263" s="123" t="s">
        <v>2</v>
      </c>
      <c r="C263" s="16" t="s">
        <v>21</v>
      </c>
      <c r="D263" s="16" t="s">
        <v>21</v>
      </c>
      <c r="E263" s="16" t="s">
        <v>21</v>
      </c>
      <c r="F263" s="17" t="s">
        <v>21</v>
      </c>
      <c r="G263" s="8">
        <v>2858</v>
      </c>
      <c r="H263" s="8">
        <v>3144</v>
      </c>
      <c r="I263" s="8">
        <v>3144</v>
      </c>
      <c r="J263" s="8">
        <v>3144</v>
      </c>
      <c r="K263" s="8">
        <v>3144</v>
      </c>
      <c r="L263" s="8">
        <v>3361</v>
      </c>
      <c r="M263" s="8">
        <v>3495</v>
      </c>
      <c r="N263" s="8">
        <v>3565</v>
      </c>
      <c r="O263" s="8">
        <f>+O261</f>
        <v>3672</v>
      </c>
      <c r="P263" s="8">
        <v>3942</v>
      </c>
      <c r="Q263" s="8">
        <v>3942</v>
      </c>
      <c r="R263" s="8">
        <v>4214</v>
      </c>
      <c r="S263" s="8">
        <v>4678</v>
      </c>
      <c r="T263" s="8">
        <v>5029</v>
      </c>
      <c r="U263" s="8">
        <v>5189.9279999999999</v>
      </c>
      <c r="V263" s="8">
        <v>5347</v>
      </c>
      <c r="W263" s="8">
        <v>5908</v>
      </c>
      <c r="X263" s="67">
        <v>8383.3841407681812</v>
      </c>
      <c r="Y263" s="71"/>
      <c r="Z263" s="59"/>
      <c r="AA263" s="30"/>
      <c r="AB263" s="59"/>
      <c r="AC263" s="147"/>
    </row>
    <row r="264" spans="1:29" ht="15.75" x14ac:dyDescent="0.25">
      <c r="A264" s="122" t="s">
        <v>86</v>
      </c>
      <c r="B264" s="123" t="s">
        <v>2</v>
      </c>
      <c r="C264" s="16" t="s">
        <v>21</v>
      </c>
      <c r="D264" s="16" t="s">
        <v>21</v>
      </c>
      <c r="E264" s="16" t="s">
        <v>21</v>
      </c>
      <c r="F264" s="17" t="s">
        <v>21</v>
      </c>
      <c r="G264" s="17" t="s">
        <v>21</v>
      </c>
      <c r="H264" s="17" t="s">
        <v>21</v>
      </c>
      <c r="I264" s="17" t="s">
        <v>21</v>
      </c>
      <c r="J264" s="17" t="s">
        <v>21</v>
      </c>
      <c r="K264" s="17" t="s">
        <v>21</v>
      </c>
      <c r="L264" s="17" t="s">
        <v>21</v>
      </c>
      <c r="M264" s="17" t="s">
        <v>21</v>
      </c>
      <c r="N264" s="17" t="s">
        <v>21</v>
      </c>
      <c r="O264" s="17" t="s">
        <v>21</v>
      </c>
      <c r="P264" s="17" t="s">
        <v>21</v>
      </c>
      <c r="Q264" s="17" t="s">
        <v>21</v>
      </c>
      <c r="R264" s="8">
        <v>7952</v>
      </c>
      <c r="S264" s="8">
        <v>8827</v>
      </c>
      <c r="T264" s="8">
        <v>9489</v>
      </c>
      <c r="U264" s="8">
        <v>9792.648000000001</v>
      </c>
      <c r="V264" s="8">
        <v>10089</v>
      </c>
      <c r="W264" s="8">
        <v>11148</v>
      </c>
      <c r="X264" s="67">
        <v>15145.822614306417</v>
      </c>
      <c r="Y264" s="71"/>
      <c r="Z264" s="59"/>
      <c r="AA264" s="30"/>
      <c r="AB264" s="59"/>
      <c r="AC264" s="147"/>
    </row>
    <row r="265" spans="1:29" ht="15.75" x14ac:dyDescent="0.25">
      <c r="A265" s="122" t="s">
        <v>87</v>
      </c>
      <c r="B265" s="123" t="s">
        <v>2</v>
      </c>
      <c r="C265" s="16" t="s">
        <v>21</v>
      </c>
      <c r="D265" s="16" t="s">
        <v>21</v>
      </c>
      <c r="E265" s="16" t="s">
        <v>21</v>
      </c>
      <c r="F265" s="17" t="s">
        <v>21</v>
      </c>
      <c r="G265" s="8">
        <v>5335</v>
      </c>
      <c r="H265" s="8">
        <v>5869</v>
      </c>
      <c r="I265" s="8">
        <v>5869</v>
      </c>
      <c r="J265" s="8">
        <v>5869</v>
      </c>
      <c r="K265" s="8">
        <v>5869</v>
      </c>
      <c r="L265" s="8">
        <v>6274</v>
      </c>
      <c r="M265" s="8">
        <v>6525</v>
      </c>
      <c r="N265" s="8">
        <v>6656</v>
      </c>
      <c r="O265" s="8">
        <v>6856</v>
      </c>
      <c r="P265" s="8">
        <v>7361</v>
      </c>
      <c r="Q265" s="8">
        <v>7361</v>
      </c>
      <c r="R265" s="8">
        <v>7869</v>
      </c>
      <c r="S265" s="8">
        <v>8735</v>
      </c>
      <c r="T265" s="8">
        <v>9390</v>
      </c>
      <c r="U265" s="8">
        <v>9690.48</v>
      </c>
      <c r="V265" s="8">
        <v>9983</v>
      </c>
      <c r="W265" s="8">
        <v>11031</v>
      </c>
      <c r="X265" s="67">
        <v>8383.3841407681812</v>
      </c>
      <c r="Y265" s="71"/>
      <c r="Z265" s="59"/>
      <c r="AA265" s="30"/>
      <c r="AB265" s="59"/>
      <c r="AC265" s="147"/>
    </row>
    <row r="266" spans="1:29" ht="15.75" x14ac:dyDescent="0.25">
      <c r="A266" s="122" t="s">
        <v>76</v>
      </c>
      <c r="B266" s="123" t="s">
        <v>2</v>
      </c>
      <c r="C266" s="16" t="s">
        <v>21</v>
      </c>
      <c r="D266" s="16" t="s">
        <v>21</v>
      </c>
      <c r="E266" s="16" t="s">
        <v>21</v>
      </c>
      <c r="F266" s="17" t="s">
        <v>21</v>
      </c>
      <c r="G266" s="17" t="s">
        <v>21</v>
      </c>
      <c r="H266" s="17" t="s">
        <v>21</v>
      </c>
      <c r="I266" s="17" t="s">
        <v>21</v>
      </c>
      <c r="J266" s="17" t="s">
        <v>21</v>
      </c>
      <c r="K266" s="17" t="s">
        <v>21</v>
      </c>
      <c r="L266" s="17" t="s">
        <v>21</v>
      </c>
      <c r="M266" s="17" t="s">
        <v>21</v>
      </c>
      <c r="N266" s="17" t="s">
        <v>21</v>
      </c>
      <c r="O266" s="17" t="s">
        <v>21</v>
      </c>
      <c r="P266" s="17" t="s">
        <v>21</v>
      </c>
      <c r="Q266" s="17" t="s">
        <v>21</v>
      </c>
      <c r="R266" s="8">
        <v>11781</v>
      </c>
      <c r="S266" s="8">
        <v>13077</v>
      </c>
      <c r="T266" s="8">
        <v>14058</v>
      </c>
      <c r="U266" s="8">
        <v>14507.856</v>
      </c>
      <c r="V266" s="8">
        <v>14946</v>
      </c>
      <c r="W266" s="8">
        <v>16515</v>
      </c>
      <c r="X266" s="67">
        <v>15145.822614306417</v>
      </c>
      <c r="Y266" s="71"/>
      <c r="Z266" s="59"/>
      <c r="AA266" s="30"/>
      <c r="AB266" s="59"/>
      <c r="AC266" s="147"/>
    </row>
    <row r="267" spans="1:29" ht="15.75" x14ac:dyDescent="0.25">
      <c r="A267" s="122"/>
      <c r="B267" s="123"/>
      <c r="C267" s="16"/>
      <c r="D267" s="16"/>
      <c r="E267" s="16"/>
      <c r="F267" s="125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67"/>
      <c r="Y267" s="71"/>
      <c r="Z267" s="59"/>
      <c r="AA267" s="30"/>
      <c r="AB267" s="59"/>
      <c r="AC267" s="147"/>
    </row>
    <row r="268" spans="1:29" ht="15.75" x14ac:dyDescent="0.25">
      <c r="A268" s="136" t="s">
        <v>88</v>
      </c>
      <c r="B268" s="123"/>
      <c r="C268" s="16"/>
      <c r="D268" s="16"/>
      <c r="E268" s="16"/>
      <c r="F268" s="125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67"/>
      <c r="Y268" s="73" t="s">
        <v>88</v>
      </c>
      <c r="Z268" s="59"/>
      <c r="AA268" s="30"/>
      <c r="AB268" s="59"/>
      <c r="AC268" s="147"/>
    </row>
    <row r="269" spans="1:29" ht="15.75" x14ac:dyDescent="0.25">
      <c r="A269" s="122" t="s">
        <v>89</v>
      </c>
      <c r="B269" s="123" t="s">
        <v>2</v>
      </c>
      <c r="C269" s="16" t="s">
        <v>21</v>
      </c>
      <c r="D269" s="16" t="s">
        <v>21</v>
      </c>
      <c r="E269" s="16" t="s">
        <v>21</v>
      </c>
      <c r="F269" s="18">
        <v>374</v>
      </c>
      <c r="G269" s="8">
        <v>374</v>
      </c>
      <c r="H269" s="8">
        <v>411.4</v>
      </c>
      <c r="I269" s="8">
        <v>411.4</v>
      </c>
      <c r="J269" s="8">
        <v>411.4</v>
      </c>
      <c r="K269" s="8">
        <v>411.4</v>
      </c>
      <c r="L269" s="8">
        <v>473</v>
      </c>
      <c r="M269" s="8">
        <v>558</v>
      </c>
      <c r="N269" s="8">
        <v>591.76598799999999</v>
      </c>
      <c r="O269" s="8">
        <v>651</v>
      </c>
      <c r="P269" s="8">
        <v>716</v>
      </c>
      <c r="Q269" s="8">
        <v>716</v>
      </c>
      <c r="R269" s="8">
        <v>773</v>
      </c>
      <c r="S269" s="8">
        <v>866</v>
      </c>
      <c r="T269" s="8">
        <v>970</v>
      </c>
      <c r="U269" s="8">
        <v>1039</v>
      </c>
      <c r="V269" s="8">
        <v>1070</v>
      </c>
      <c r="W269" s="8">
        <v>1182</v>
      </c>
      <c r="X269" s="67">
        <v>1241</v>
      </c>
      <c r="Y269" s="71" t="s">
        <v>133</v>
      </c>
      <c r="Z269" s="59">
        <v>1284</v>
      </c>
      <c r="AA269" s="30"/>
      <c r="AB269" s="59">
        <v>1329</v>
      </c>
      <c r="AC269" s="147"/>
    </row>
    <row r="270" spans="1:29" ht="15.75" x14ac:dyDescent="0.25">
      <c r="A270" s="122" t="s">
        <v>90</v>
      </c>
      <c r="B270" s="123" t="s">
        <v>2</v>
      </c>
      <c r="C270" s="16" t="s">
        <v>21</v>
      </c>
      <c r="D270" s="16" t="s">
        <v>21</v>
      </c>
      <c r="E270" s="16" t="s">
        <v>21</v>
      </c>
      <c r="F270" s="18">
        <v>603</v>
      </c>
      <c r="G270" s="8">
        <v>603</v>
      </c>
      <c r="H270" s="8">
        <v>663.3</v>
      </c>
      <c r="I270" s="8">
        <v>663.3</v>
      </c>
      <c r="J270" s="8">
        <v>663.3</v>
      </c>
      <c r="K270" s="8">
        <v>663.3</v>
      </c>
      <c r="L270" s="8">
        <v>763</v>
      </c>
      <c r="M270" s="8">
        <v>900</v>
      </c>
      <c r="N270" s="8">
        <v>954.10398599999985</v>
      </c>
      <c r="O270" s="8">
        <v>1049</v>
      </c>
      <c r="P270" s="8">
        <v>1154</v>
      </c>
      <c r="Q270" s="8">
        <v>1154</v>
      </c>
      <c r="R270" s="8">
        <v>1245</v>
      </c>
      <c r="S270" s="8">
        <v>1394</v>
      </c>
      <c r="T270" s="8">
        <v>1561</v>
      </c>
      <c r="U270" s="8">
        <v>1673</v>
      </c>
      <c r="V270" s="8">
        <v>1724</v>
      </c>
      <c r="W270" s="8">
        <v>1905</v>
      </c>
      <c r="X270" s="67">
        <v>2000</v>
      </c>
      <c r="Y270" s="71" t="s">
        <v>90</v>
      </c>
      <c r="Z270" s="59">
        <v>2070</v>
      </c>
      <c r="AA270" s="30"/>
      <c r="AB270" s="59">
        <v>2142</v>
      </c>
      <c r="AC270" s="147"/>
    </row>
    <row r="271" spans="1:29" ht="15.75" x14ac:dyDescent="0.25">
      <c r="A271" s="124"/>
      <c r="B271" s="123"/>
      <c r="C271" s="16"/>
      <c r="D271" s="16"/>
      <c r="E271" s="16"/>
      <c r="F271" s="1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67"/>
      <c r="Y271" s="72"/>
      <c r="Z271" s="59"/>
      <c r="AA271" s="30"/>
      <c r="AB271" s="59"/>
      <c r="AC271" s="147"/>
    </row>
    <row r="272" spans="1:29" ht="15.75" x14ac:dyDescent="0.25">
      <c r="A272" s="136" t="s">
        <v>91</v>
      </c>
      <c r="B272" s="123"/>
      <c r="C272" s="16"/>
      <c r="D272" s="16"/>
      <c r="E272" s="16"/>
      <c r="F272" s="1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67"/>
      <c r="Y272" s="73" t="s">
        <v>91</v>
      </c>
      <c r="Z272" s="59"/>
      <c r="AA272" s="30"/>
      <c r="AB272" s="59"/>
      <c r="AC272" s="147"/>
    </row>
    <row r="273" spans="1:29" ht="15.75" x14ac:dyDescent="0.25">
      <c r="A273" s="122" t="s">
        <v>89</v>
      </c>
      <c r="B273" s="123" t="s">
        <v>2</v>
      </c>
      <c r="C273" s="16" t="s">
        <v>21</v>
      </c>
      <c r="D273" s="16" t="s">
        <v>21</v>
      </c>
      <c r="E273" s="16" t="s">
        <v>21</v>
      </c>
      <c r="F273" s="18">
        <v>564</v>
      </c>
      <c r="G273" s="8">
        <v>564</v>
      </c>
      <c r="H273" s="8">
        <v>620.4</v>
      </c>
      <c r="I273" s="8">
        <v>620.4</v>
      </c>
      <c r="J273" s="8">
        <v>620.4</v>
      </c>
      <c r="K273" s="8">
        <v>620.4</v>
      </c>
      <c r="L273" s="8">
        <v>713</v>
      </c>
      <c r="M273" s="8">
        <v>842</v>
      </c>
      <c r="N273" s="8">
        <v>892.39576799999986</v>
      </c>
      <c r="O273" s="8">
        <v>981</v>
      </c>
      <c r="P273" s="8">
        <v>1079</v>
      </c>
      <c r="Q273" s="8">
        <v>1079</v>
      </c>
      <c r="R273" s="8">
        <v>1164</v>
      </c>
      <c r="S273" s="8">
        <v>1304</v>
      </c>
      <c r="T273" s="8">
        <v>1460</v>
      </c>
      <c r="U273" s="8">
        <v>1564</v>
      </c>
      <c r="V273" s="8">
        <v>1611</v>
      </c>
      <c r="W273" s="8">
        <v>1780</v>
      </c>
      <c r="X273" s="67">
        <v>1869</v>
      </c>
      <c r="Y273" s="71" t="s">
        <v>134</v>
      </c>
      <c r="Z273" s="59">
        <v>1934</v>
      </c>
      <c r="AA273" s="30"/>
      <c r="AB273" s="59">
        <v>2002</v>
      </c>
      <c r="AC273" s="147"/>
    </row>
    <row r="274" spans="1:29" ht="15.75" x14ac:dyDescent="0.25">
      <c r="A274" s="122" t="s">
        <v>90</v>
      </c>
      <c r="B274" s="123" t="s">
        <v>2</v>
      </c>
      <c r="C274" s="16" t="s">
        <v>21</v>
      </c>
      <c r="D274" s="16" t="s">
        <v>21</v>
      </c>
      <c r="E274" s="16" t="s">
        <v>21</v>
      </c>
      <c r="F274" s="18">
        <v>794</v>
      </c>
      <c r="G274" s="8">
        <v>794</v>
      </c>
      <c r="H274" s="8">
        <v>873.4</v>
      </c>
      <c r="I274" s="8">
        <v>873.4</v>
      </c>
      <c r="J274" s="8">
        <v>873.4</v>
      </c>
      <c r="K274" s="8">
        <v>873.4</v>
      </c>
      <c r="L274" s="8">
        <v>1004</v>
      </c>
      <c r="M274" s="8">
        <v>1185</v>
      </c>
      <c r="N274" s="8">
        <v>1256.3160279999997</v>
      </c>
      <c r="O274" s="8">
        <v>1382</v>
      </c>
      <c r="P274" s="8">
        <v>1520</v>
      </c>
      <c r="Q274" s="8">
        <v>1520</v>
      </c>
      <c r="R274" s="8">
        <v>1640</v>
      </c>
      <c r="S274" s="8">
        <v>1837</v>
      </c>
      <c r="T274" s="8">
        <v>2057</v>
      </c>
      <c r="U274" s="8">
        <v>2204</v>
      </c>
      <c r="V274" s="8">
        <v>2271</v>
      </c>
      <c r="W274" s="8">
        <v>2509</v>
      </c>
      <c r="X274" s="67">
        <v>2634</v>
      </c>
      <c r="Y274" s="71" t="s">
        <v>90</v>
      </c>
      <c r="Z274" s="59">
        <v>2726</v>
      </c>
      <c r="AA274" s="30"/>
      <c r="AB274" s="59">
        <v>2821</v>
      </c>
      <c r="AC274" s="147"/>
    </row>
    <row r="275" spans="1:29" ht="15.75" x14ac:dyDescent="0.25">
      <c r="A275" s="124"/>
      <c r="B275" s="123"/>
      <c r="C275" s="16"/>
      <c r="D275" s="16"/>
      <c r="E275" s="16"/>
      <c r="F275" s="125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67"/>
      <c r="Y275" s="72"/>
      <c r="Z275" s="59"/>
      <c r="AA275" s="30"/>
      <c r="AB275" s="59"/>
      <c r="AC275" s="147"/>
    </row>
    <row r="276" spans="1:29" ht="15.75" x14ac:dyDescent="0.25">
      <c r="A276" s="136" t="s">
        <v>92</v>
      </c>
      <c r="B276" s="123"/>
      <c r="C276" s="16"/>
      <c r="D276" s="16"/>
      <c r="E276" s="16"/>
      <c r="F276" s="125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67"/>
      <c r="Y276" s="73" t="s">
        <v>92</v>
      </c>
      <c r="Z276" s="59"/>
      <c r="AA276" s="30"/>
      <c r="AB276" s="59"/>
      <c r="AC276" s="147"/>
    </row>
    <row r="277" spans="1:29" ht="15.75" x14ac:dyDescent="0.25">
      <c r="A277" s="122" t="s">
        <v>93</v>
      </c>
      <c r="B277" s="123" t="s">
        <v>2</v>
      </c>
      <c r="C277" s="16" t="s">
        <v>21</v>
      </c>
      <c r="D277" s="16" t="s">
        <v>21</v>
      </c>
      <c r="E277" s="16" t="s">
        <v>21</v>
      </c>
      <c r="F277" s="17" t="s">
        <v>21</v>
      </c>
      <c r="G277" s="19" t="s">
        <v>21</v>
      </c>
      <c r="H277" s="19" t="s">
        <v>21</v>
      </c>
      <c r="I277" s="19" t="s">
        <v>21</v>
      </c>
      <c r="J277" s="19" t="s">
        <v>21</v>
      </c>
      <c r="K277" s="19" t="s">
        <v>21</v>
      </c>
      <c r="L277" s="8">
        <v>778</v>
      </c>
      <c r="M277" s="8">
        <v>809</v>
      </c>
      <c r="N277" s="8">
        <v>825</v>
      </c>
      <c r="O277" s="8">
        <v>850</v>
      </c>
      <c r="P277" s="8">
        <v>913</v>
      </c>
      <c r="Q277" s="8">
        <v>913</v>
      </c>
      <c r="R277" s="8">
        <v>976</v>
      </c>
      <c r="S277" s="8">
        <v>1083</v>
      </c>
      <c r="T277" s="8">
        <v>1164</v>
      </c>
      <c r="U277" s="8">
        <v>1201</v>
      </c>
      <c r="V277" s="8">
        <v>1237</v>
      </c>
      <c r="W277" s="8">
        <v>1367</v>
      </c>
      <c r="X277" s="67">
        <v>1429</v>
      </c>
      <c r="Y277" s="71" t="s">
        <v>135</v>
      </c>
      <c r="Z277" s="59">
        <v>2171</v>
      </c>
      <c r="AA277" s="30"/>
      <c r="AB277" s="59">
        <v>2247</v>
      </c>
      <c r="AC277" s="147"/>
    </row>
    <row r="278" spans="1:29" ht="15.75" x14ac:dyDescent="0.25">
      <c r="A278" s="122" t="s">
        <v>94</v>
      </c>
      <c r="B278" s="123" t="s">
        <v>2</v>
      </c>
      <c r="C278" s="16" t="s">
        <v>21</v>
      </c>
      <c r="D278" s="16" t="s">
        <v>21</v>
      </c>
      <c r="E278" s="16" t="s">
        <v>21</v>
      </c>
      <c r="F278" s="17" t="s">
        <v>21</v>
      </c>
      <c r="G278" s="19" t="s">
        <v>21</v>
      </c>
      <c r="H278" s="19" t="s">
        <v>21</v>
      </c>
      <c r="I278" s="19" t="s">
        <v>21</v>
      </c>
      <c r="J278" s="19" t="s">
        <v>21</v>
      </c>
      <c r="K278" s="19" t="s">
        <v>21</v>
      </c>
      <c r="L278" s="8">
        <v>1001</v>
      </c>
      <c r="M278" s="8">
        <v>1041</v>
      </c>
      <c r="N278" s="8">
        <v>1062</v>
      </c>
      <c r="O278" s="8">
        <v>1094</v>
      </c>
      <c r="P278" s="8">
        <v>1175</v>
      </c>
      <c r="Q278" s="8">
        <v>1175</v>
      </c>
      <c r="R278" s="8">
        <v>1256</v>
      </c>
      <c r="S278" s="8">
        <v>1394</v>
      </c>
      <c r="T278" s="8">
        <v>1499</v>
      </c>
      <c r="U278" s="8">
        <v>1547</v>
      </c>
      <c r="V278" s="8">
        <v>1594</v>
      </c>
      <c r="W278" s="8">
        <v>1761</v>
      </c>
      <c r="X278" s="67">
        <v>1840</v>
      </c>
      <c r="Y278" s="134"/>
      <c r="Z278" s="59"/>
      <c r="AA278" s="30"/>
      <c r="AB278" s="59"/>
      <c r="AC278" s="147"/>
    </row>
    <row r="279" spans="1:29" ht="15.75" x14ac:dyDescent="0.25">
      <c r="A279" s="122"/>
      <c r="B279" s="123"/>
      <c r="C279" s="16"/>
      <c r="D279" s="16"/>
      <c r="E279" s="16"/>
      <c r="F279" s="17"/>
      <c r="G279" s="19"/>
      <c r="H279" s="19"/>
      <c r="I279" s="19"/>
      <c r="J279" s="19"/>
      <c r="K279" s="19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67"/>
      <c r="Y279" s="134"/>
      <c r="Z279" s="59"/>
      <c r="AA279" s="30"/>
      <c r="AB279" s="59"/>
      <c r="AC279" s="147"/>
    </row>
    <row r="280" spans="1:29" ht="15.75" x14ac:dyDescent="0.25">
      <c r="A280" s="122" t="s">
        <v>60</v>
      </c>
      <c r="B280" s="123" t="s">
        <v>2</v>
      </c>
      <c r="C280" s="16" t="s">
        <v>21</v>
      </c>
      <c r="D280" s="16" t="s">
        <v>21</v>
      </c>
      <c r="E280" s="16" t="s">
        <v>21</v>
      </c>
      <c r="F280" s="17" t="s">
        <v>21</v>
      </c>
      <c r="G280" s="19" t="s">
        <v>21</v>
      </c>
      <c r="H280" s="19" t="s">
        <v>21</v>
      </c>
      <c r="I280" s="19" t="s">
        <v>21</v>
      </c>
      <c r="J280" s="19" t="s">
        <v>21</v>
      </c>
      <c r="K280" s="19" t="s">
        <v>21</v>
      </c>
      <c r="L280" s="8">
        <v>1142</v>
      </c>
      <c r="M280" s="8">
        <v>1188</v>
      </c>
      <c r="N280" s="8">
        <v>1212</v>
      </c>
      <c r="O280" s="8">
        <v>1248</v>
      </c>
      <c r="P280" s="8">
        <v>1340</v>
      </c>
      <c r="Q280" s="8">
        <v>1340</v>
      </c>
      <c r="R280" s="8">
        <v>1432</v>
      </c>
      <c r="S280" s="8">
        <v>1590</v>
      </c>
      <c r="T280" s="8">
        <v>1709</v>
      </c>
      <c r="U280" s="8">
        <v>1764</v>
      </c>
      <c r="V280" s="8">
        <v>1817</v>
      </c>
      <c r="W280" s="8">
        <v>2008</v>
      </c>
      <c r="X280" s="67">
        <v>2098</v>
      </c>
      <c r="Y280" s="134"/>
      <c r="Z280" s="59"/>
      <c r="AA280" s="30"/>
      <c r="AB280" s="59"/>
      <c r="AC280" s="147"/>
    </row>
    <row r="281" spans="1:29" ht="15.75" x14ac:dyDescent="0.25">
      <c r="A281" s="122"/>
      <c r="B281" s="123"/>
      <c r="C281" s="16"/>
      <c r="D281" s="16"/>
      <c r="E281" s="16"/>
      <c r="F281" s="17"/>
      <c r="G281" s="19"/>
      <c r="H281" s="19"/>
      <c r="I281" s="19"/>
      <c r="J281" s="19"/>
      <c r="K281" s="19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67"/>
      <c r="Y281" s="134"/>
      <c r="Z281" s="59"/>
      <c r="AA281" s="30"/>
      <c r="AB281" s="59"/>
      <c r="AC281" s="147"/>
    </row>
    <row r="282" spans="1:29" ht="15.75" x14ac:dyDescent="0.25">
      <c r="A282" s="122" t="s">
        <v>95</v>
      </c>
      <c r="B282" s="123" t="s">
        <v>2</v>
      </c>
      <c r="C282" s="16" t="s">
        <v>21</v>
      </c>
      <c r="D282" s="16" t="s">
        <v>21</v>
      </c>
      <c r="E282" s="16" t="s">
        <v>21</v>
      </c>
      <c r="F282" s="17" t="s">
        <v>21</v>
      </c>
      <c r="G282" s="19" t="s">
        <v>21</v>
      </c>
      <c r="H282" s="19" t="s">
        <v>21</v>
      </c>
      <c r="I282" s="19" t="s">
        <v>21</v>
      </c>
      <c r="J282" s="19" t="s">
        <v>21</v>
      </c>
      <c r="K282" s="19" t="s">
        <v>21</v>
      </c>
      <c r="L282" s="8">
        <v>1501</v>
      </c>
      <c r="M282" s="8">
        <v>1561</v>
      </c>
      <c r="N282" s="8">
        <v>1592</v>
      </c>
      <c r="O282" s="8">
        <v>1640</v>
      </c>
      <c r="P282" s="8">
        <v>1761</v>
      </c>
      <c r="Q282" s="8">
        <v>1761</v>
      </c>
      <c r="R282" s="8">
        <v>1883</v>
      </c>
      <c r="S282" s="8">
        <v>2090</v>
      </c>
      <c r="T282" s="8">
        <v>2247</v>
      </c>
      <c r="U282" s="8">
        <v>2319</v>
      </c>
      <c r="V282" s="8">
        <v>2389</v>
      </c>
      <c r="W282" s="8">
        <v>2640</v>
      </c>
      <c r="X282" s="67">
        <v>2759</v>
      </c>
      <c r="Y282" s="134"/>
      <c r="Z282" s="59"/>
      <c r="AA282" s="30"/>
      <c r="AB282" s="59"/>
      <c r="AC282" s="147"/>
    </row>
    <row r="283" spans="1:29" ht="15.75" x14ac:dyDescent="0.25">
      <c r="A283" s="122" t="s">
        <v>96</v>
      </c>
      <c r="B283" s="123" t="s">
        <v>2</v>
      </c>
      <c r="C283" s="16" t="s">
        <v>21</v>
      </c>
      <c r="D283" s="16" t="s">
        <v>21</v>
      </c>
      <c r="E283" s="16" t="s">
        <v>21</v>
      </c>
      <c r="F283" s="17" t="s">
        <v>21</v>
      </c>
      <c r="G283" s="19" t="s">
        <v>21</v>
      </c>
      <c r="H283" s="19" t="s">
        <v>21</v>
      </c>
      <c r="I283" s="19" t="s">
        <v>21</v>
      </c>
      <c r="J283" s="19" t="s">
        <v>21</v>
      </c>
      <c r="K283" s="19" t="s">
        <v>21</v>
      </c>
      <c r="L283" s="8">
        <v>1142</v>
      </c>
      <c r="M283" s="8">
        <v>1188</v>
      </c>
      <c r="N283" s="8">
        <v>1212</v>
      </c>
      <c r="O283" s="8">
        <v>1248</v>
      </c>
      <c r="P283" s="8">
        <v>1340</v>
      </c>
      <c r="Q283" s="8">
        <v>1340</v>
      </c>
      <c r="R283" s="8">
        <v>1432</v>
      </c>
      <c r="S283" s="8">
        <v>1590</v>
      </c>
      <c r="T283" s="8">
        <v>1709</v>
      </c>
      <c r="U283" s="8">
        <v>1764</v>
      </c>
      <c r="V283" s="8">
        <v>1817</v>
      </c>
      <c r="W283" s="8">
        <v>2008</v>
      </c>
      <c r="X283" s="67">
        <v>2098</v>
      </c>
      <c r="Y283" s="134"/>
      <c r="Z283" s="59"/>
      <c r="AA283" s="30"/>
      <c r="AB283" s="59"/>
      <c r="AC283" s="147"/>
    </row>
    <row r="284" spans="1:29" ht="15.75" x14ac:dyDescent="0.25">
      <c r="A284" s="122" t="s">
        <v>97</v>
      </c>
      <c r="B284" s="123" t="s">
        <v>2</v>
      </c>
      <c r="C284" s="16" t="s">
        <v>21</v>
      </c>
      <c r="D284" s="16" t="s">
        <v>21</v>
      </c>
      <c r="E284" s="16" t="s">
        <v>21</v>
      </c>
      <c r="F284" s="17" t="s">
        <v>21</v>
      </c>
      <c r="G284" s="19" t="s">
        <v>21</v>
      </c>
      <c r="H284" s="19" t="s">
        <v>21</v>
      </c>
      <c r="I284" s="19" t="s">
        <v>21</v>
      </c>
      <c r="J284" s="19" t="s">
        <v>21</v>
      </c>
      <c r="K284" s="19" t="s">
        <v>21</v>
      </c>
      <c r="L284" s="8">
        <v>1142</v>
      </c>
      <c r="M284" s="8">
        <v>1188</v>
      </c>
      <c r="N284" s="8">
        <v>1212</v>
      </c>
      <c r="O284" s="8">
        <f>+O283</f>
        <v>1248</v>
      </c>
      <c r="P284" s="8">
        <v>1340</v>
      </c>
      <c r="Q284" s="8">
        <v>1340</v>
      </c>
      <c r="R284" s="8">
        <v>1432</v>
      </c>
      <c r="S284" s="8">
        <v>1590</v>
      </c>
      <c r="T284" s="8">
        <v>1709</v>
      </c>
      <c r="U284" s="8">
        <v>1764</v>
      </c>
      <c r="V284" s="8">
        <v>1817</v>
      </c>
      <c r="W284" s="8">
        <v>2008</v>
      </c>
      <c r="X284" s="67">
        <v>2098</v>
      </c>
      <c r="Y284" s="134"/>
      <c r="Z284" s="59"/>
      <c r="AA284" s="30"/>
      <c r="AB284" s="59"/>
      <c r="AC284" s="147"/>
    </row>
    <row r="285" spans="1:29" ht="16.5" thickBot="1" x14ac:dyDescent="0.3">
      <c r="A285" s="126" t="s">
        <v>98</v>
      </c>
      <c r="B285" s="127" t="s">
        <v>2</v>
      </c>
      <c r="C285" s="128" t="s">
        <v>21</v>
      </c>
      <c r="D285" s="128" t="s">
        <v>21</v>
      </c>
      <c r="E285" s="128" t="s">
        <v>21</v>
      </c>
      <c r="F285" s="129" t="s">
        <v>21</v>
      </c>
      <c r="G285" s="20" t="s">
        <v>21</v>
      </c>
      <c r="H285" s="20" t="s">
        <v>21</v>
      </c>
      <c r="I285" s="20" t="s">
        <v>21</v>
      </c>
      <c r="J285" s="20" t="s">
        <v>21</v>
      </c>
      <c r="K285" s="20" t="s">
        <v>21</v>
      </c>
      <c r="L285" s="21">
        <v>1142</v>
      </c>
      <c r="M285" s="21">
        <v>1188</v>
      </c>
      <c r="N285" s="21">
        <v>1212</v>
      </c>
      <c r="O285" s="21">
        <f>+O284</f>
        <v>1248</v>
      </c>
      <c r="P285" s="21">
        <v>1340</v>
      </c>
      <c r="Q285" s="21">
        <v>1340</v>
      </c>
      <c r="R285" s="21">
        <v>1432</v>
      </c>
      <c r="S285" s="21">
        <v>1590</v>
      </c>
      <c r="T285" s="21">
        <v>1709</v>
      </c>
      <c r="U285" s="21">
        <v>1764</v>
      </c>
      <c r="V285" s="21">
        <v>1817</v>
      </c>
      <c r="W285" s="21">
        <v>2008</v>
      </c>
      <c r="X285" s="68">
        <v>2098</v>
      </c>
      <c r="Y285" s="135"/>
      <c r="Z285" s="64"/>
      <c r="AA285" s="65"/>
      <c r="AB285" s="64"/>
      <c r="AC285" s="65"/>
    </row>
    <row r="286" spans="1:29" ht="15.75" thickTop="1" x14ac:dyDescent="0.25">
      <c r="C286" s="132"/>
      <c r="D286" s="132"/>
      <c r="E286" s="132"/>
      <c r="F286" s="132"/>
      <c r="Y286" s="76"/>
      <c r="Z286" s="76"/>
      <c r="AA286" s="76"/>
      <c r="AB286" s="76"/>
      <c r="AC286" s="76"/>
    </row>
    <row r="287" spans="1:29" x14ac:dyDescent="0.25">
      <c r="C287" s="132"/>
      <c r="D287" s="132"/>
      <c r="E287" s="132"/>
      <c r="F287" s="132"/>
      <c r="Y287" s="76"/>
      <c r="Z287" s="76"/>
      <c r="AA287" s="76"/>
      <c r="AB287" s="76"/>
      <c r="AC287" s="76"/>
    </row>
    <row r="288" spans="1:29" x14ac:dyDescent="0.25">
      <c r="C288" s="132"/>
      <c r="D288" s="132"/>
      <c r="E288" s="132"/>
      <c r="F288" s="132"/>
      <c r="Y288" s="76"/>
      <c r="Z288" s="76"/>
      <c r="AA288" s="76"/>
      <c r="AB288" s="76"/>
      <c r="AC288" s="76"/>
    </row>
    <row r="289" spans="3:29" x14ac:dyDescent="0.25">
      <c r="C289" s="132"/>
      <c r="D289" s="132"/>
      <c r="E289" s="132"/>
      <c r="F289" s="132"/>
      <c r="Y289" s="76"/>
      <c r="Z289" s="76"/>
      <c r="AA289" s="76"/>
      <c r="AB289" s="76"/>
      <c r="AC289" s="76"/>
    </row>
    <row r="290" spans="3:29" x14ac:dyDescent="0.25">
      <c r="C290" s="132"/>
      <c r="D290" s="132"/>
      <c r="E290" s="132"/>
      <c r="F290" s="132"/>
    </row>
    <row r="291" spans="3:29" x14ac:dyDescent="0.25">
      <c r="C291" s="132"/>
      <c r="D291" s="132"/>
      <c r="E291" s="132"/>
      <c r="F291" s="132"/>
    </row>
    <row r="292" spans="3:29" x14ac:dyDescent="0.25">
      <c r="C292" s="132"/>
      <c r="D292" s="132"/>
      <c r="E292" s="132"/>
      <c r="F292" s="132"/>
    </row>
    <row r="293" spans="3:29" x14ac:dyDescent="0.25">
      <c r="C293" s="132"/>
      <c r="D293" s="132"/>
      <c r="E293" s="132"/>
      <c r="F293" s="132"/>
    </row>
    <row r="294" spans="3:29" x14ac:dyDescent="0.25">
      <c r="C294" s="132"/>
      <c r="D294" s="132"/>
      <c r="E294" s="132"/>
      <c r="F294" s="132"/>
    </row>
    <row r="295" spans="3:29" x14ac:dyDescent="0.25">
      <c r="C295" s="132"/>
      <c r="D295" s="132"/>
      <c r="E295" s="132"/>
      <c r="F295" s="132"/>
    </row>
    <row r="296" spans="3:29" x14ac:dyDescent="0.25">
      <c r="C296" s="132"/>
      <c r="D296" s="132"/>
      <c r="E296" s="132"/>
      <c r="F296" s="132"/>
    </row>
    <row r="297" spans="3:29" x14ac:dyDescent="0.25">
      <c r="C297" s="132"/>
      <c r="D297" s="132"/>
      <c r="E297" s="132"/>
      <c r="F297" s="132"/>
    </row>
    <row r="298" spans="3:29" x14ac:dyDescent="0.25">
      <c r="C298" s="132"/>
      <c r="D298" s="132"/>
      <c r="E298" s="132"/>
      <c r="F298" s="132"/>
    </row>
    <row r="299" spans="3:29" x14ac:dyDescent="0.25">
      <c r="C299" s="132"/>
      <c r="D299" s="132"/>
      <c r="E299" s="132"/>
      <c r="F299" s="132"/>
    </row>
    <row r="300" spans="3:29" x14ac:dyDescent="0.25">
      <c r="C300" s="132"/>
      <c r="D300" s="132"/>
      <c r="E300" s="132"/>
      <c r="F300" s="132"/>
    </row>
    <row r="301" spans="3:29" x14ac:dyDescent="0.25">
      <c r="C301" s="132"/>
      <c r="D301" s="132"/>
      <c r="E301" s="132"/>
      <c r="F301" s="132"/>
    </row>
    <row r="302" spans="3:29" x14ac:dyDescent="0.25">
      <c r="C302" s="132"/>
      <c r="D302" s="132"/>
      <c r="E302" s="132"/>
      <c r="F302" s="132"/>
    </row>
    <row r="303" spans="3:29" x14ac:dyDescent="0.25">
      <c r="C303" s="132"/>
      <c r="D303" s="132"/>
      <c r="E303" s="132"/>
      <c r="F303" s="132"/>
    </row>
    <row r="304" spans="3:29" x14ac:dyDescent="0.25">
      <c r="C304" s="132"/>
      <c r="D304" s="132"/>
      <c r="E304" s="132"/>
      <c r="F304" s="132"/>
    </row>
    <row r="305" spans="3:6" x14ac:dyDescent="0.25">
      <c r="C305" s="132"/>
      <c r="D305" s="132"/>
      <c r="E305" s="132"/>
      <c r="F305" s="132"/>
    </row>
    <row r="306" spans="3:6" x14ac:dyDescent="0.25">
      <c r="C306" s="132"/>
      <c r="D306" s="132"/>
      <c r="E306" s="132"/>
      <c r="F306" s="132"/>
    </row>
    <row r="307" spans="3:6" x14ac:dyDescent="0.25">
      <c r="C307" s="132"/>
      <c r="D307" s="132"/>
      <c r="E307" s="132"/>
      <c r="F307" s="132"/>
    </row>
    <row r="308" spans="3:6" x14ac:dyDescent="0.25">
      <c r="C308" s="132"/>
      <c r="D308" s="132"/>
      <c r="E308" s="132"/>
      <c r="F308" s="132"/>
    </row>
    <row r="309" spans="3:6" x14ac:dyDescent="0.25">
      <c r="C309" s="132"/>
      <c r="D309" s="132"/>
      <c r="E309" s="132"/>
      <c r="F309" s="132"/>
    </row>
    <row r="310" spans="3:6" x14ac:dyDescent="0.25">
      <c r="C310" s="132"/>
      <c r="D310" s="132"/>
      <c r="E310" s="132"/>
      <c r="F310" s="132"/>
    </row>
    <row r="311" spans="3:6" x14ac:dyDescent="0.25">
      <c r="C311" s="132"/>
      <c r="D311" s="132"/>
      <c r="E311" s="132"/>
      <c r="F311" s="132"/>
    </row>
    <row r="312" spans="3:6" x14ac:dyDescent="0.25">
      <c r="C312" s="132"/>
      <c r="D312" s="132"/>
      <c r="E312" s="132"/>
      <c r="F312" s="132"/>
    </row>
    <row r="313" spans="3:6" x14ac:dyDescent="0.25">
      <c r="C313" s="132"/>
      <c r="D313" s="132"/>
      <c r="E313" s="132"/>
      <c r="F313" s="132"/>
    </row>
    <row r="314" spans="3:6" x14ac:dyDescent="0.25">
      <c r="C314" s="132"/>
      <c r="D314" s="132"/>
      <c r="E314" s="132"/>
      <c r="F314" s="132"/>
    </row>
    <row r="315" spans="3:6" x14ac:dyDescent="0.25">
      <c r="C315" s="132"/>
      <c r="D315" s="132"/>
      <c r="E315" s="132"/>
      <c r="F315" s="132"/>
    </row>
    <row r="316" spans="3:6" x14ac:dyDescent="0.25">
      <c r="C316" s="132"/>
      <c r="D316" s="132"/>
      <c r="E316" s="132"/>
      <c r="F316" s="132"/>
    </row>
    <row r="317" spans="3:6" x14ac:dyDescent="0.25">
      <c r="C317" s="132"/>
      <c r="D317" s="132"/>
      <c r="E317" s="132"/>
      <c r="F317" s="132"/>
    </row>
    <row r="318" spans="3:6" x14ac:dyDescent="0.25">
      <c r="C318" s="132"/>
      <c r="D318" s="132"/>
      <c r="E318" s="132"/>
      <c r="F318" s="132"/>
    </row>
    <row r="319" spans="3:6" x14ac:dyDescent="0.25">
      <c r="C319" s="132"/>
      <c r="D319" s="132"/>
      <c r="E319" s="132"/>
      <c r="F319" s="132"/>
    </row>
    <row r="320" spans="3:6" x14ac:dyDescent="0.25">
      <c r="C320" s="132"/>
      <c r="D320" s="132"/>
      <c r="E320" s="132"/>
      <c r="F320" s="132"/>
    </row>
    <row r="321" spans="3:6" x14ac:dyDescent="0.25">
      <c r="C321" s="132"/>
      <c r="D321" s="132"/>
      <c r="E321" s="132"/>
      <c r="F321" s="132"/>
    </row>
    <row r="322" spans="3:6" x14ac:dyDescent="0.25">
      <c r="C322" s="132"/>
      <c r="D322" s="132"/>
      <c r="E322" s="132"/>
      <c r="F322" s="132"/>
    </row>
    <row r="323" spans="3:6" x14ac:dyDescent="0.25">
      <c r="C323" s="132"/>
      <c r="D323" s="132"/>
      <c r="E323" s="132"/>
      <c r="F323" s="132"/>
    </row>
    <row r="324" spans="3:6" x14ac:dyDescent="0.25">
      <c r="C324" s="132"/>
      <c r="D324" s="132"/>
      <c r="E324" s="132"/>
      <c r="F324" s="132"/>
    </row>
    <row r="325" spans="3:6" x14ac:dyDescent="0.25">
      <c r="C325" s="132"/>
      <c r="D325" s="132"/>
      <c r="E325" s="132"/>
      <c r="F325" s="132"/>
    </row>
    <row r="326" spans="3:6" x14ac:dyDescent="0.25">
      <c r="C326" s="132"/>
      <c r="D326" s="132"/>
      <c r="E326" s="132"/>
      <c r="F326" s="132"/>
    </row>
    <row r="327" spans="3:6" x14ac:dyDescent="0.25">
      <c r="C327" s="132"/>
      <c r="D327" s="132"/>
      <c r="E327" s="132"/>
      <c r="F327" s="132"/>
    </row>
    <row r="328" spans="3:6" x14ac:dyDescent="0.25">
      <c r="C328" s="132"/>
      <c r="D328" s="132"/>
      <c r="E328" s="132"/>
      <c r="F328" s="132"/>
    </row>
    <row r="329" spans="3:6" x14ac:dyDescent="0.25">
      <c r="C329" s="132"/>
      <c r="D329" s="132"/>
      <c r="E329" s="132"/>
      <c r="F329" s="132"/>
    </row>
    <row r="330" spans="3:6" x14ac:dyDescent="0.25">
      <c r="C330" s="132"/>
      <c r="D330" s="132"/>
      <c r="E330" s="132"/>
      <c r="F330" s="132"/>
    </row>
    <row r="331" spans="3:6" x14ac:dyDescent="0.25">
      <c r="C331" s="132"/>
      <c r="D331" s="132"/>
      <c r="E331" s="132"/>
      <c r="F331" s="132"/>
    </row>
    <row r="332" spans="3:6" x14ac:dyDescent="0.25">
      <c r="C332" s="132"/>
      <c r="D332" s="132"/>
      <c r="E332" s="132"/>
      <c r="F332" s="132"/>
    </row>
    <row r="333" spans="3:6" x14ac:dyDescent="0.25">
      <c r="C333" s="132"/>
      <c r="D333" s="132"/>
      <c r="E333" s="132"/>
      <c r="F333" s="132"/>
    </row>
    <row r="334" spans="3:6" x14ac:dyDescent="0.25">
      <c r="C334" s="132"/>
      <c r="D334" s="132"/>
      <c r="E334" s="132"/>
      <c r="F334" s="132"/>
    </row>
    <row r="335" spans="3:6" x14ac:dyDescent="0.25">
      <c r="C335" s="132"/>
      <c r="D335" s="132"/>
      <c r="E335" s="132"/>
      <c r="F335" s="132"/>
    </row>
    <row r="336" spans="3:6" x14ac:dyDescent="0.25">
      <c r="C336" s="132"/>
      <c r="D336" s="132"/>
      <c r="E336" s="132"/>
      <c r="F336" s="132"/>
    </row>
    <row r="337" spans="3:6" x14ac:dyDescent="0.25">
      <c r="C337" s="132"/>
      <c r="D337" s="132"/>
      <c r="E337" s="132"/>
      <c r="F337" s="132"/>
    </row>
    <row r="338" spans="3:6" x14ac:dyDescent="0.25">
      <c r="C338" s="132"/>
      <c r="D338" s="132"/>
      <c r="E338" s="132"/>
      <c r="F338" s="132"/>
    </row>
    <row r="339" spans="3:6" x14ac:dyDescent="0.25">
      <c r="C339" s="132"/>
      <c r="D339" s="132"/>
      <c r="E339" s="132"/>
      <c r="F339" s="132"/>
    </row>
    <row r="340" spans="3:6" x14ac:dyDescent="0.25">
      <c r="C340" s="132"/>
      <c r="D340" s="132"/>
      <c r="E340" s="132"/>
      <c r="F340" s="132"/>
    </row>
    <row r="341" spans="3:6" x14ac:dyDescent="0.25">
      <c r="C341" s="132"/>
      <c r="D341" s="132"/>
      <c r="E341" s="132"/>
      <c r="F341" s="132"/>
    </row>
    <row r="342" spans="3:6" x14ac:dyDescent="0.25">
      <c r="C342" s="132"/>
      <c r="D342" s="132"/>
      <c r="E342" s="132"/>
      <c r="F342" s="132"/>
    </row>
    <row r="343" spans="3:6" x14ac:dyDescent="0.25">
      <c r="C343" s="132"/>
      <c r="D343" s="132"/>
      <c r="E343" s="132"/>
      <c r="F343" s="132"/>
    </row>
    <row r="344" spans="3:6" x14ac:dyDescent="0.25">
      <c r="C344" s="132"/>
      <c r="D344" s="132"/>
      <c r="E344" s="132"/>
      <c r="F344" s="132"/>
    </row>
    <row r="345" spans="3:6" x14ac:dyDescent="0.25">
      <c r="C345" s="132"/>
      <c r="D345" s="132"/>
      <c r="E345" s="132"/>
      <c r="F345" s="132"/>
    </row>
    <row r="346" spans="3:6" x14ac:dyDescent="0.25">
      <c r="C346" s="132"/>
      <c r="D346" s="132"/>
      <c r="E346" s="132"/>
      <c r="F346" s="132"/>
    </row>
    <row r="347" spans="3:6" x14ac:dyDescent="0.25">
      <c r="C347" s="132"/>
      <c r="D347" s="132"/>
      <c r="E347" s="132"/>
      <c r="F347" s="132"/>
    </row>
    <row r="348" spans="3:6" x14ac:dyDescent="0.25">
      <c r="C348" s="132"/>
      <c r="D348" s="132"/>
      <c r="E348" s="132"/>
      <c r="F348" s="132"/>
    </row>
    <row r="349" spans="3:6" x14ac:dyDescent="0.25">
      <c r="C349" s="132"/>
      <c r="D349" s="132"/>
      <c r="E349" s="132"/>
      <c r="F349" s="132"/>
    </row>
    <row r="350" spans="3:6" x14ac:dyDescent="0.25">
      <c r="C350" s="132"/>
      <c r="D350" s="132"/>
      <c r="E350" s="132"/>
      <c r="F350" s="132"/>
    </row>
    <row r="351" spans="3:6" x14ac:dyDescent="0.25">
      <c r="C351" s="132"/>
      <c r="D351" s="132"/>
      <c r="E351" s="132"/>
      <c r="F351" s="132"/>
    </row>
    <row r="352" spans="3:6" x14ac:dyDescent="0.25">
      <c r="C352" s="132"/>
      <c r="D352" s="132"/>
      <c r="E352" s="132"/>
      <c r="F352" s="132"/>
    </row>
    <row r="353" spans="3:6" x14ac:dyDescent="0.25">
      <c r="C353" s="132"/>
      <c r="D353" s="132"/>
      <c r="E353" s="132"/>
      <c r="F353" s="132"/>
    </row>
    <row r="354" spans="3:6" x14ac:dyDescent="0.25">
      <c r="C354" s="132"/>
      <c r="D354" s="132"/>
      <c r="E354" s="132"/>
      <c r="F354" s="132"/>
    </row>
    <row r="355" spans="3:6" x14ac:dyDescent="0.25">
      <c r="C355" s="132"/>
      <c r="D355" s="132"/>
      <c r="E355" s="132"/>
      <c r="F355" s="132"/>
    </row>
    <row r="356" spans="3:6" x14ac:dyDescent="0.25">
      <c r="C356" s="132"/>
      <c r="D356" s="132"/>
      <c r="E356" s="132"/>
      <c r="F356" s="132"/>
    </row>
    <row r="357" spans="3:6" x14ac:dyDescent="0.25">
      <c r="C357" s="132"/>
      <c r="D357" s="132"/>
      <c r="E357" s="132"/>
      <c r="F357" s="132"/>
    </row>
    <row r="358" spans="3:6" x14ac:dyDescent="0.25">
      <c r="C358" s="132"/>
      <c r="D358" s="132"/>
      <c r="E358" s="132"/>
      <c r="F358" s="132"/>
    </row>
    <row r="359" spans="3:6" x14ac:dyDescent="0.25">
      <c r="C359" s="132"/>
      <c r="D359" s="132"/>
      <c r="E359" s="132"/>
      <c r="F359" s="132"/>
    </row>
    <row r="360" spans="3:6" x14ac:dyDescent="0.25">
      <c r="C360" s="132"/>
      <c r="D360" s="132"/>
      <c r="E360" s="132"/>
      <c r="F360" s="132"/>
    </row>
    <row r="361" spans="3:6" x14ac:dyDescent="0.25">
      <c r="C361" s="132"/>
      <c r="D361" s="132"/>
      <c r="E361" s="132"/>
      <c r="F361" s="132"/>
    </row>
    <row r="362" spans="3:6" x14ac:dyDescent="0.25">
      <c r="C362" s="132"/>
      <c r="D362" s="132"/>
      <c r="E362" s="132"/>
      <c r="F362" s="132"/>
    </row>
    <row r="363" spans="3:6" x14ac:dyDescent="0.25">
      <c r="C363" s="132"/>
      <c r="D363" s="132"/>
      <c r="E363" s="132"/>
      <c r="F363" s="132"/>
    </row>
    <row r="364" spans="3:6" x14ac:dyDescent="0.25">
      <c r="C364" s="132"/>
      <c r="D364" s="132"/>
      <c r="E364" s="132"/>
      <c r="F364" s="132"/>
    </row>
    <row r="365" spans="3:6" x14ac:dyDescent="0.25">
      <c r="C365" s="132"/>
      <c r="D365" s="132"/>
      <c r="E365" s="132"/>
      <c r="F365" s="132"/>
    </row>
    <row r="366" spans="3:6" x14ac:dyDescent="0.25">
      <c r="C366" s="132"/>
      <c r="D366" s="132"/>
      <c r="E366" s="132"/>
      <c r="F366" s="132"/>
    </row>
    <row r="367" spans="3:6" x14ac:dyDescent="0.25">
      <c r="C367" s="132"/>
      <c r="D367" s="132"/>
      <c r="E367" s="132"/>
      <c r="F367" s="132"/>
    </row>
    <row r="368" spans="3:6" x14ac:dyDescent="0.25">
      <c r="C368" s="132"/>
      <c r="D368" s="132"/>
      <c r="E368" s="132"/>
      <c r="F368" s="132"/>
    </row>
    <row r="369" spans="3:6" x14ac:dyDescent="0.25">
      <c r="C369" s="132"/>
      <c r="D369" s="132"/>
      <c r="E369" s="132"/>
      <c r="F369" s="132"/>
    </row>
    <row r="370" spans="3:6" x14ac:dyDescent="0.25">
      <c r="C370" s="132"/>
      <c r="D370" s="132"/>
      <c r="E370" s="132"/>
      <c r="F370" s="132"/>
    </row>
    <row r="371" spans="3:6" x14ac:dyDescent="0.25">
      <c r="C371" s="132"/>
      <c r="D371" s="132"/>
      <c r="E371" s="132"/>
      <c r="F371" s="132"/>
    </row>
    <row r="372" spans="3:6" x14ac:dyDescent="0.25">
      <c r="C372" s="132"/>
      <c r="D372" s="132"/>
      <c r="E372" s="132"/>
      <c r="F372" s="132"/>
    </row>
    <row r="373" spans="3:6" x14ac:dyDescent="0.25">
      <c r="C373" s="132"/>
      <c r="D373" s="132"/>
      <c r="E373" s="132"/>
      <c r="F373" s="132"/>
    </row>
    <row r="374" spans="3:6" x14ac:dyDescent="0.25">
      <c r="C374" s="132"/>
      <c r="D374" s="132"/>
      <c r="E374" s="132"/>
      <c r="F374" s="132"/>
    </row>
    <row r="375" spans="3:6" x14ac:dyDescent="0.25">
      <c r="C375" s="132"/>
      <c r="D375" s="132"/>
      <c r="E375" s="132"/>
      <c r="F375" s="132"/>
    </row>
    <row r="376" spans="3:6" x14ac:dyDescent="0.25">
      <c r="C376" s="132"/>
      <c r="D376" s="132"/>
      <c r="E376" s="132"/>
      <c r="F376" s="132"/>
    </row>
    <row r="377" spans="3:6" x14ac:dyDescent="0.25">
      <c r="C377" s="132"/>
      <c r="D377" s="132"/>
      <c r="E377" s="132"/>
      <c r="F377" s="132"/>
    </row>
    <row r="378" spans="3:6" x14ac:dyDescent="0.25">
      <c r="C378" s="132"/>
      <c r="D378" s="132"/>
      <c r="E378" s="132"/>
      <c r="F378" s="132"/>
    </row>
    <row r="379" spans="3:6" x14ac:dyDescent="0.25">
      <c r="C379" s="132"/>
      <c r="D379" s="132"/>
      <c r="E379" s="132"/>
      <c r="F379" s="132"/>
    </row>
    <row r="380" spans="3:6" x14ac:dyDescent="0.25">
      <c r="C380" s="132"/>
      <c r="D380" s="132"/>
      <c r="E380" s="132"/>
      <c r="F380" s="132"/>
    </row>
    <row r="381" spans="3:6" x14ac:dyDescent="0.25">
      <c r="C381" s="132"/>
      <c r="D381" s="132"/>
      <c r="E381" s="132"/>
      <c r="F381" s="132"/>
    </row>
    <row r="382" spans="3:6" x14ac:dyDescent="0.25">
      <c r="C382" s="132"/>
      <c r="D382" s="132"/>
      <c r="E382" s="132"/>
      <c r="F382" s="132"/>
    </row>
    <row r="383" spans="3:6" x14ac:dyDescent="0.25">
      <c r="C383" s="132"/>
      <c r="D383" s="132"/>
      <c r="E383" s="132"/>
      <c r="F383" s="132"/>
    </row>
    <row r="384" spans="3:6" x14ac:dyDescent="0.25">
      <c r="C384" s="132"/>
      <c r="D384" s="132"/>
      <c r="E384" s="132"/>
      <c r="F384" s="132"/>
    </row>
    <row r="385" spans="3:6" x14ac:dyDescent="0.25">
      <c r="C385" s="132"/>
      <c r="D385" s="132"/>
      <c r="E385" s="132"/>
      <c r="F385" s="132"/>
    </row>
    <row r="386" spans="3:6" x14ac:dyDescent="0.25">
      <c r="C386" s="132"/>
      <c r="D386" s="132"/>
      <c r="E386" s="132"/>
      <c r="F386" s="132"/>
    </row>
    <row r="387" spans="3:6" x14ac:dyDescent="0.25">
      <c r="C387" s="132"/>
      <c r="D387" s="132"/>
      <c r="E387" s="132"/>
      <c r="F387" s="132"/>
    </row>
    <row r="388" spans="3:6" x14ac:dyDescent="0.25">
      <c r="C388" s="132"/>
      <c r="D388" s="132"/>
      <c r="E388" s="132"/>
      <c r="F388" s="132"/>
    </row>
    <row r="389" spans="3:6" x14ac:dyDescent="0.25">
      <c r="C389" s="132"/>
      <c r="D389" s="132"/>
      <c r="E389" s="132"/>
      <c r="F389" s="132"/>
    </row>
    <row r="390" spans="3:6" x14ac:dyDescent="0.25">
      <c r="C390" s="132"/>
      <c r="D390" s="132"/>
      <c r="E390" s="132"/>
      <c r="F390" s="132"/>
    </row>
    <row r="391" spans="3:6" x14ac:dyDescent="0.25">
      <c r="C391" s="132"/>
      <c r="D391" s="132"/>
      <c r="E391" s="132"/>
      <c r="F391" s="132"/>
    </row>
    <row r="392" spans="3:6" x14ac:dyDescent="0.25">
      <c r="C392" s="132"/>
      <c r="D392" s="132"/>
      <c r="E392" s="132"/>
      <c r="F392" s="132"/>
    </row>
    <row r="393" spans="3:6" x14ac:dyDescent="0.25">
      <c r="C393" s="132"/>
      <c r="D393" s="132"/>
      <c r="E393" s="132"/>
      <c r="F393" s="132"/>
    </row>
    <row r="394" spans="3:6" x14ac:dyDescent="0.25">
      <c r="C394" s="132"/>
      <c r="D394" s="132"/>
      <c r="E394" s="132"/>
      <c r="F394" s="132"/>
    </row>
    <row r="395" spans="3:6" x14ac:dyDescent="0.25">
      <c r="C395" s="132"/>
      <c r="D395" s="132"/>
      <c r="E395" s="132"/>
      <c r="F395" s="132"/>
    </row>
    <row r="396" spans="3:6" x14ac:dyDescent="0.25">
      <c r="C396" s="132"/>
      <c r="D396" s="132"/>
      <c r="E396" s="132"/>
      <c r="F396" s="132"/>
    </row>
    <row r="397" spans="3:6" x14ac:dyDescent="0.25">
      <c r="C397" s="132"/>
      <c r="D397" s="132"/>
      <c r="E397" s="132"/>
      <c r="F397" s="132"/>
    </row>
    <row r="398" spans="3:6" x14ac:dyDescent="0.25">
      <c r="C398" s="132"/>
      <c r="D398" s="132"/>
      <c r="E398" s="132"/>
      <c r="F398" s="132"/>
    </row>
    <row r="399" spans="3:6" x14ac:dyDescent="0.25">
      <c r="C399" s="132"/>
      <c r="D399" s="132"/>
      <c r="E399" s="132"/>
      <c r="F399" s="132"/>
    </row>
    <row r="400" spans="3:6" x14ac:dyDescent="0.25">
      <c r="C400" s="132"/>
      <c r="D400" s="132"/>
      <c r="E400" s="132"/>
      <c r="F400" s="132"/>
    </row>
    <row r="401" spans="3:6" x14ac:dyDescent="0.25">
      <c r="C401" s="132"/>
      <c r="D401" s="132"/>
      <c r="E401" s="132"/>
      <c r="F401" s="132"/>
    </row>
    <row r="402" spans="3:6" x14ac:dyDescent="0.25">
      <c r="C402" s="132"/>
      <c r="D402" s="132"/>
      <c r="E402" s="132"/>
      <c r="F402" s="132"/>
    </row>
    <row r="403" spans="3:6" x14ac:dyDescent="0.25">
      <c r="C403" s="132"/>
      <c r="D403" s="132"/>
      <c r="E403" s="132"/>
      <c r="F403" s="132"/>
    </row>
    <row r="404" spans="3:6" x14ac:dyDescent="0.25">
      <c r="C404" s="132"/>
      <c r="D404" s="132"/>
      <c r="E404" s="132"/>
      <c r="F404" s="132"/>
    </row>
    <row r="405" spans="3:6" x14ac:dyDescent="0.25">
      <c r="C405" s="132"/>
      <c r="D405" s="132"/>
      <c r="E405" s="132"/>
      <c r="F405" s="132"/>
    </row>
    <row r="406" spans="3:6" x14ac:dyDescent="0.25">
      <c r="C406" s="132"/>
      <c r="D406" s="132"/>
      <c r="E406" s="132"/>
      <c r="F406" s="132"/>
    </row>
    <row r="407" spans="3:6" x14ac:dyDescent="0.25">
      <c r="C407" s="132"/>
      <c r="D407" s="132"/>
      <c r="E407" s="132"/>
      <c r="F407" s="132"/>
    </row>
    <row r="408" spans="3:6" x14ac:dyDescent="0.25">
      <c r="C408" s="132"/>
      <c r="D408" s="132"/>
      <c r="E408" s="132"/>
      <c r="F408" s="132"/>
    </row>
    <row r="409" spans="3:6" x14ac:dyDescent="0.25">
      <c r="C409" s="132"/>
      <c r="D409" s="132"/>
      <c r="E409" s="132"/>
      <c r="F409" s="132"/>
    </row>
    <row r="410" spans="3:6" x14ac:dyDescent="0.25">
      <c r="C410" s="132"/>
      <c r="D410" s="132"/>
      <c r="E410" s="132"/>
      <c r="F410" s="132"/>
    </row>
    <row r="411" spans="3:6" x14ac:dyDescent="0.25">
      <c r="C411" s="132"/>
      <c r="D411" s="132"/>
      <c r="E411" s="132"/>
      <c r="F411" s="132"/>
    </row>
    <row r="412" spans="3:6" x14ac:dyDescent="0.25">
      <c r="C412" s="132"/>
      <c r="D412" s="132"/>
      <c r="E412" s="132"/>
      <c r="F412" s="132"/>
    </row>
    <row r="413" spans="3:6" x14ac:dyDescent="0.25">
      <c r="C413" s="132"/>
      <c r="D413" s="132"/>
      <c r="E413" s="132"/>
      <c r="F413" s="132"/>
    </row>
    <row r="414" spans="3:6" x14ac:dyDescent="0.25">
      <c r="C414" s="132"/>
      <c r="D414" s="132"/>
      <c r="E414" s="132"/>
      <c r="F414" s="132"/>
    </row>
    <row r="415" spans="3:6" x14ac:dyDescent="0.25">
      <c r="C415" s="132"/>
      <c r="D415" s="132"/>
      <c r="E415" s="132"/>
      <c r="F415" s="132"/>
    </row>
  </sheetData>
  <mergeCells count="242">
    <mergeCell ref="X227:Y227"/>
    <mergeCell ref="X226:Y226"/>
    <mergeCell ref="X225:Y225"/>
    <mergeCell ref="X224:Y224"/>
    <mergeCell ref="X223:Y223"/>
    <mergeCell ref="X212:Y212"/>
    <mergeCell ref="X211:Y211"/>
    <mergeCell ref="X210:Y210"/>
    <mergeCell ref="X217:Y217"/>
    <mergeCell ref="X216:Y216"/>
    <mergeCell ref="X215:Y215"/>
    <mergeCell ref="X214:Y214"/>
    <mergeCell ref="X213:Y213"/>
    <mergeCell ref="X222:Y222"/>
    <mergeCell ref="X221:Y221"/>
    <mergeCell ref="X220:Y220"/>
    <mergeCell ref="X219:Y219"/>
    <mergeCell ref="X218:Y218"/>
    <mergeCell ref="X209:Y209"/>
    <mergeCell ref="X207:Y207"/>
    <mergeCell ref="X205:Y205"/>
    <mergeCell ref="X204:Y204"/>
    <mergeCell ref="X203:Y203"/>
    <mergeCell ref="X162:Y162"/>
    <mergeCell ref="X161:Y161"/>
    <mergeCell ref="X160:Y160"/>
    <mergeCell ref="X157:Y157"/>
    <mergeCell ref="X186:Y186"/>
    <mergeCell ref="X188:Y188"/>
    <mergeCell ref="X190:Y190"/>
    <mergeCell ref="X172:Y172"/>
    <mergeCell ref="X176:Y176"/>
    <mergeCell ref="X178:Y178"/>
    <mergeCell ref="X179:Y179"/>
    <mergeCell ref="X180:Y180"/>
    <mergeCell ref="X175:Y175"/>
    <mergeCell ref="X174:Y174"/>
    <mergeCell ref="X173:Y173"/>
    <mergeCell ref="X163:Y163"/>
    <mergeCell ref="X165:Y165"/>
    <mergeCell ref="X166:Y166"/>
    <mergeCell ref="X167:Y167"/>
    <mergeCell ref="X201:Y201"/>
    <mergeCell ref="X202:Y202"/>
    <mergeCell ref="X206:Y206"/>
    <mergeCell ref="X208:Y208"/>
    <mergeCell ref="X170:Y170"/>
    <mergeCell ref="X199:Y199"/>
    <mergeCell ref="X197:Y197"/>
    <mergeCell ref="X195:Y195"/>
    <mergeCell ref="X194:Y194"/>
    <mergeCell ref="X193:Y193"/>
    <mergeCell ref="X189:Y189"/>
    <mergeCell ref="X187:Y187"/>
    <mergeCell ref="X185:Y185"/>
    <mergeCell ref="X184:Y184"/>
    <mergeCell ref="X183:Y183"/>
    <mergeCell ref="X177:Y177"/>
    <mergeCell ref="X191:Y191"/>
    <mergeCell ref="X192:Y192"/>
    <mergeCell ref="X196:Y196"/>
    <mergeCell ref="X198:Y198"/>
    <mergeCell ref="X200:Y200"/>
    <mergeCell ref="X181:Y181"/>
    <mergeCell ref="X182:Y182"/>
    <mergeCell ref="X171:Y171"/>
    <mergeCell ref="X169:Y169"/>
    <mergeCell ref="X168:Y168"/>
    <mergeCell ref="X164:Y164"/>
    <mergeCell ref="X152:Y152"/>
    <mergeCell ref="X153:Y153"/>
    <mergeCell ref="X154:Y154"/>
    <mergeCell ref="X158:Y158"/>
    <mergeCell ref="X159:Y159"/>
    <mergeCell ref="X155:Y155"/>
    <mergeCell ref="X156:Y156"/>
    <mergeCell ref="X146:Y146"/>
    <mergeCell ref="X145:Y145"/>
    <mergeCell ref="X144:Y144"/>
    <mergeCell ref="X143:Y143"/>
    <mergeCell ref="X142:Y142"/>
    <mergeCell ref="X151:Y151"/>
    <mergeCell ref="X150:Y150"/>
    <mergeCell ref="X149:Y149"/>
    <mergeCell ref="X148:Y148"/>
    <mergeCell ref="X147:Y147"/>
    <mergeCell ref="X132:Y132"/>
    <mergeCell ref="X137:Y137"/>
    <mergeCell ref="X139:Y139"/>
    <mergeCell ref="X140:Y140"/>
    <mergeCell ref="X141:Y141"/>
    <mergeCell ref="X136:Y136"/>
    <mergeCell ref="X138:Y138"/>
    <mergeCell ref="X117:Y117"/>
    <mergeCell ref="X116:Y116"/>
    <mergeCell ref="X126:Y126"/>
    <mergeCell ref="X127:Y127"/>
    <mergeCell ref="X128:Y128"/>
    <mergeCell ref="X125:Y125"/>
    <mergeCell ref="X124:Y124"/>
    <mergeCell ref="X121:Y121"/>
    <mergeCell ref="X119:Y119"/>
    <mergeCell ref="X118:Y118"/>
    <mergeCell ref="X131:Y131"/>
    <mergeCell ref="X129:Y129"/>
    <mergeCell ref="X130:Y130"/>
    <mergeCell ref="X111:Y111"/>
    <mergeCell ref="X112:Y112"/>
    <mergeCell ref="X113:Y113"/>
    <mergeCell ref="X114:Y114"/>
    <mergeCell ref="X115:Y115"/>
    <mergeCell ref="X68:Y68"/>
    <mergeCell ref="X110:Y110"/>
    <mergeCell ref="X109:Y109"/>
    <mergeCell ref="X106:Y106"/>
    <mergeCell ref="X104:Y104"/>
    <mergeCell ref="X103:Y103"/>
    <mergeCell ref="X102:Y102"/>
    <mergeCell ref="X101:Y101"/>
    <mergeCell ref="X100:Y100"/>
    <mergeCell ref="X99:Y99"/>
    <mergeCell ref="X98:Y98"/>
    <mergeCell ref="X97:Y97"/>
    <mergeCell ref="X96:Y96"/>
    <mergeCell ref="X93:Y93"/>
    <mergeCell ref="X91:Y91"/>
    <mergeCell ref="X73:Y73"/>
    <mergeCell ref="X72:Y72"/>
    <mergeCell ref="X71:Y71"/>
    <mergeCell ref="X70:Y70"/>
    <mergeCell ref="X69:Y69"/>
    <mergeCell ref="X52:Y52"/>
    <mergeCell ref="X51:Y51"/>
    <mergeCell ref="X90:Y90"/>
    <mergeCell ref="X89:Y89"/>
    <mergeCell ref="X88:Y88"/>
    <mergeCell ref="X87:Y87"/>
    <mergeCell ref="X86:Y86"/>
    <mergeCell ref="X85:Y85"/>
    <mergeCell ref="X84:Y84"/>
    <mergeCell ref="X83:Y83"/>
    <mergeCell ref="X80:Y80"/>
    <mergeCell ref="X78:Y78"/>
    <mergeCell ref="X77:Y77"/>
    <mergeCell ref="X76:Y76"/>
    <mergeCell ref="X75:Y75"/>
    <mergeCell ref="X74:Y74"/>
    <mergeCell ref="X57:Y57"/>
    <mergeCell ref="X56:Y56"/>
    <mergeCell ref="X55:Y55"/>
    <mergeCell ref="X54:Y54"/>
    <mergeCell ref="X53:Y53"/>
    <mergeCell ref="X62:Y62"/>
    <mergeCell ref="X61:Y61"/>
    <mergeCell ref="X65:Y65"/>
    <mergeCell ref="X64:Y64"/>
    <mergeCell ref="X63:Y63"/>
    <mergeCell ref="X35:Y35"/>
    <mergeCell ref="X38:Y38"/>
    <mergeCell ref="X37:Y37"/>
    <mergeCell ref="X36:Y36"/>
    <mergeCell ref="X50:Y50"/>
    <mergeCell ref="X49:Y49"/>
    <mergeCell ref="X48:Y48"/>
    <mergeCell ref="X47:Y47"/>
    <mergeCell ref="X46:Y46"/>
    <mergeCell ref="X45:Y45"/>
    <mergeCell ref="X44:Y44"/>
    <mergeCell ref="X43:Y43"/>
    <mergeCell ref="X42:Y42"/>
    <mergeCell ref="X41:Y41"/>
    <mergeCell ref="X40:Y40"/>
    <mergeCell ref="X39:Y39"/>
    <mergeCell ref="X5:Y5"/>
    <mergeCell ref="X3:Y3"/>
    <mergeCell ref="X1:Y1"/>
    <mergeCell ref="X2:Y2"/>
    <mergeCell ref="X32:Y32"/>
    <mergeCell ref="X31:Y31"/>
    <mergeCell ref="X30:Y30"/>
    <mergeCell ref="X29:Y29"/>
    <mergeCell ref="X28:Y28"/>
    <mergeCell ref="X27:Y27"/>
    <mergeCell ref="X26:Y26"/>
    <mergeCell ref="X25:Y25"/>
    <mergeCell ref="X24:Y24"/>
    <mergeCell ref="X23:Y23"/>
    <mergeCell ref="X22:Y22"/>
    <mergeCell ref="X21:Y21"/>
    <mergeCell ref="X4:Y4"/>
    <mergeCell ref="X17:Y17"/>
    <mergeCell ref="X16:Y16"/>
    <mergeCell ref="P231:Q231"/>
    <mergeCell ref="B1:B2"/>
    <mergeCell ref="C1:E1"/>
    <mergeCell ref="F1:G1"/>
    <mergeCell ref="H1:J1"/>
    <mergeCell ref="M1:N1"/>
    <mergeCell ref="P1:Q1"/>
    <mergeCell ref="G230:O230"/>
    <mergeCell ref="C231:E231"/>
    <mergeCell ref="F231:G231"/>
    <mergeCell ref="H231:J231"/>
    <mergeCell ref="M231:N231"/>
    <mergeCell ref="X79:Y79"/>
    <mergeCell ref="X92:Y92"/>
    <mergeCell ref="X105:Y105"/>
    <mergeCell ref="X120:Y120"/>
    <mergeCell ref="X6:Y6"/>
    <mergeCell ref="X15:Y15"/>
    <mergeCell ref="X14:Y14"/>
    <mergeCell ref="X13:Y13"/>
    <mergeCell ref="X12:Y12"/>
    <mergeCell ref="X11:Y11"/>
    <mergeCell ref="X10:Y10"/>
    <mergeCell ref="X9:Y9"/>
    <mergeCell ref="X8:Y8"/>
    <mergeCell ref="X7:Y7"/>
    <mergeCell ref="X20:Y20"/>
    <mergeCell ref="X19:Y19"/>
    <mergeCell ref="X18:Y18"/>
    <mergeCell ref="X33:Y33"/>
    <mergeCell ref="X34:Y34"/>
    <mergeCell ref="X60:Y60"/>
    <mergeCell ref="X59:Y59"/>
    <mergeCell ref="X58:Y58"/>
    <mergeCell ref="X67:Y67"/>
    <mergeCell ref="X66:Y66"/>
    <mergeCell ref="AB1:AC1"/>
    <mergeCell ref="AB2:AC2"/>
    <mergeCell ref="AB231:AC231"/>
    <mergeCell ref="AB232:AC232"/>
    <mergeCell ref="AB155:AC167"/>
    <mergeCell ref="Z1:AA1"/>
    <mergeCell ref="Z2:AA2"/>
    <mergeCell ref="Z93:AA93"/>
    <mergeCell ref="Z106:AA106"/>
    <mergeCell ref="Z123:AA123"/>
    <mergeCell ref="Z231:AA231"/>
    <mergeCell ref="Z232:AA232"/>
    <mergeCell ref="AB95:AC95"/>
    <mergeCell ref="AB108:AC108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t0i xmlns="8c80fc7a-6148-4e3b-bd84-a3c28b6ae2ed">2007-2019</bt0i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7F1CE27AEEA84B8C66C4662531AF36" ma:contentTypeVersion="1" ma:contentTypeDescription="Crear nuevo documento." ma:contentTypeScope="" ma:versionID="4e1a979312b25d16ce91ca40303f9f15">
  <xsd:schema xmlns:xsd="http://www.w3.org/2001/XMLSchema" xmlns:xs="http://www.w3.org/2001/XMLSchema" xmlns:p="http://schemas.microsoft.com/office/2006/metadata/properties" xmlns:ns2="8c80fc7a-6148-4e3b-bd84-a3c28b6ae2ed" targetNamespace="http://schemas.microsoft.com/office/2006/metadata/properties" ma:root="true" ma:fieldsID="e4043d590dd64052d35197fb58dc43e1" ns2:_="">
    <xsd:import namespace="8c80fc7a-6148-4e3b-bd84-a3c28b6ae2ed"/>
    <xsd:element name="properties">
      <xsd:complexType>
        <xsd:sequence>
          <xsd:element name="documentManagement">
            <xsd:complexType>
              <xsd:all>
                <xsd:element ref="ns2:bt0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80fc7a-6148-4e3b-bd84-a3c28b6ae2ed" elementFormDefault="qualified">
    <xsd:import namespace="http://schemas.microsoft.com/office/2006/documentManagement/types"/>
    <xsd:import namespace="http://schemas.microsoft.com/office/infopath/2007/PartnerControls"/>
    <xsd:element name="bt0i" ma:index="8" nillable="true" ma:displayName="Observaciones" ma:internalName="bt0i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E8689A-6928-4FC2-939F-4668D461C7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A9A4ED-4C45-40FE-BDB0-A965346930B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c80fc7a-6148-4e3b-bd84-a3c28b6ae2e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7A87DE2-BAD9-47DA-81C6-1C696CE31B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80fc7a-6148-4e3b-bd84-a3c28b6ae2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Company>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Historico de precios</dc:title>
  <dc:creator>Administrador</dc:creator>
  <cp:lastModifiedBy>UTE</cp:lastModifiedBy>
  <dcterms:created xsi:type="dcterms:W3CDTF">2017-12-15T17:19:42Z</dcterms:created>
  <dcterms:modified xsi:type="dcterms:W3CDTF">2022-12-30T12:12:10Z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0x010100927F1CE27AEEA84B8C66C4662531AF36</vt:lpwstr>
  </property>
</Properties>
</file>